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38115" windowHeight="12855" activeTab="1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Tabelle1!$A$1:$O$13</definedName>
  </definedNames>
  <calcPr calcId="145621"/>
</workbook>
</file>

<file path=xl/calcChain.xml><?xml version="1.0" encoding="utf-8"?>
<calcChain xmlns="http://schemas.openxmlformats.org/spreadsheetml/2006/main">
  <c r="K7" i="1" l="1"/>
  <c r="K8" i="1" s="1"/>
  <c r="K9" i="1" s="1"/>
  <c r="K10" i="1" s="1"/>
  <c r="K11" i="1" s="1"/>
  <c r="K12" i="1" s="1"/>
  <c r="K13" i="1" s="1"/>
  <c r="J8" i="1"/>
  <c r="J3" i="1"/>
  <c r="J4" i="1"/>
  <c r="J5" i="1"/>
  <c r="J6" i="1"/>
  <c r="J7" i="1"/>
  <c r="J9" i="1"/>
  <c r="J10" i="1"/>
  <c r="J11" i="1"/>
  <c r="J12" i="1"/>
  <c r="J13" i="1"/>
  <c r="J2" i="1"/>
  <c r="K3" i="1"/>
  <c r="K4" i="1" s="1"/>
  <c r="K5" i="1" s="1"/>
  <c r="K6" i="1" s="1"/>
  <c r="K2" i="1"/>
</calcChain>
</file>

<file path=xl/sharedStrings.xml><?xml version="1.0" encoding="utf-8"?>
<sst xmlns="http://schemas.openxmlformats.org/spreadsheetml/2006/main" count="107" uniqueCount="60">
  <si>
    <t>Springbockesel</t>
  </si>
  <si>
    <t>A</t>
  </si>
  <si>
    <t>Baath, Lena Frederike</t>
  </si>
  <si>
    <t>GER</t>
  </si>
  <si>
    <t>B</t>
  </si>
  <si>
    <t>Montes, Marcel</t>
  </si>
  <si>
    <t>MC5</t>
  </si>
  <si>
    <t>C</t>
  </si>
  <si>
    <t>Holtz, Conny</t>
  </si>
  <si>
    <t>MC1</t>
  </si>
  <si>
    <t>D</t>
  </si>
  <si>
    <t>Burgmair, Juliane</t>
  </si>
  <si>
    <t>MC4</t>
  </si>
  <si>
    <t>E</t>
  </si>
  <si>
    <t>Schram, Valentin</t>
  </si>
  <si>
    <t>EC1</t>
  </si>
  <si>
    <t>F</t>
  </si>
  <si>
    <t>Baath, Fina Charlotte</t>
  </si>
  <si>
    <t>EC2</t>
  </si>
  <si>
    <t>MC2</t>
  </si>
  <si>
    <t>MC3</t>
  </si>
  <si>
    <t>DC2</t>
  </si>
  <si>
    <t>EC3</t>
  </si>
  <si>
    <t>EC4</t>
  </si>
  <si>
    <t>mis</t>
  </si>
  <si>
    <t>SFC</t>
  </si>
  <si>
    <t>JG</t>
  </si>
  <si>
    <t>Nat</t>
  </si>
  <si>
    <t>SI</t>
  </si>
  <si>
    <t>Bahn</t>
  </si>
  <si>
    <t>Start</t>
  </si>
  <si>
    <t>Zeit</t>
  </si>
  <si>
    <t>StartOK</t>
  </si>
  <si>
    <t>ZeitOK</t>
  </si>
  <si>
    <t>Leg</t>
  </si>
  <si>
    <t>Status</t>
  </si>
  <si>
    <t>OK</t>
  </si>
  <si>
    <t>StartCalc</t>
  </si>
  <si>
    <t>Nr.</t>
  </si>
  <si>
    <t>ZielOK</t>
  </si>
  <si>
    <t>Hay, Jack</t>
  </si>
  <si>
    <t>Weinert, Florian</t>
  </si>
  <si>
    <t>Knaup, Jana</t>
  </si>
  <si>
    <t>Horst, Ulla</t>
  </si>
  <si>
    <t>Prolingheuer, Marika</t>
  </si>
  <si>
    <t>Breckle, Kai</t>
  </si>
  <si>
    <t>SFC1</t>
  </si>
  <si>
    <t>SFC2</t>
  </si>
  <si>
    <t>SFC3</t>
  </si>
  <si>
    <t>Wetzel, Emilia</t>
  </si>
  <si>
    <t>Helling, Finja</t>
  </si>
  <si>
    <t>Bader, Gustav</t>
  </si>
  <si>
    <t>Guskova, Oksana</t>
  </si>
  <si>
    <t>Skripnik, Matous</t>
  </si>
  <si>
    <t>Zenker, Franz</t>
  </si>
  <si>
    <t>oh Wrtg</t>
  </si>
  <si>
    <t>Oechler, Jakob</t>
  </si>
  <si>
    <t>Bräuer, Hans</t>
  </si>
  <si>
    <t>Mahlendorf, Tom</t>
  </si>
  <si>
    <t>Vrba, Matyás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</si>
</sst>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21" fontId="4" fillId="0" borderId="0" xfId="0" applyNumberFormat="1" applyFont="1" applyAlignment="1">
      <alignment horizontal="right" vertical="center" wrapText="1"/>
    </xf>
    <xf numFmtId="0" fontId="0" fillId="0" borderId="0" xfId="0" applyAlignment="1"/>
    <xf numFmtId="164" fontId="0" fillId="0" borderId="0" xfId="0" applyNumberFormat="1" applyAlignment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21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/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2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S7" sqref="S7"/>
    </sheetView>
  </sheetViews>
  <sheetFormatPr baseColWidth="10" defaultRowHeight="12.75" x14ac:dyDescent="0.2"/>
  <cols>
    <col min="1" max="1" width="5.28515625" style="3" customWidth="1"/>
    <col min="2" max="2" width="6.28515625" style="3" bestFit="1" customWidth="1"/>
    <col min="3" max="3" width="19.42578125" style="3" bestFit="1" customWidth="1"/>
    <col min="4" max="4" width="6.42578125" style="3" bestFit="1" customWidth="1"/>
    <col min="5" max="5" width="6.140625" style="3" bestFit="1" customWidth="1"/>
    <col min="6" max="6" width="8" style="3" bestFit="1" customWidth="1"/>
    <col min="7" max="7" width="6.28515625" style="3" bestFit="1" customWidth="1"/>
    <col min="8" max="8" width="9.7109375" style="4" bestFit="1" customWidth="1"/>
    <col min="9" max="9" width="8.7109375" style="4" bestFit="1" customWidth="1"/>
    <col min="10" max="11" width="8.7109375" style="4" customWidth="1"/>
    <col min="12" max="13" width="7.85546875" style="3" bestFit="1" customWidth="1"/>
    <col min="14" max="14" width="7.42578125" style="3" bestFit="1" customWidth="1"/>
    <col min="15" max="15" width="8.5703125" style="3" bestFit="1" customWidth="1"/>
  </cols>
  <sheetData>
    <row r="1" spans="1:15" s="18" customFormat="1" x14ac:dyDescent="0.2">
      <c r="A1" s="16">
        <v>412</v>
      </c>
      <c r="B1" s="16" t="s">
        <v>38</v>
      </c>
      <c r="C1" s="16" t="s">
        <v>0</v>
      </c>
      <c r="D1" s="16" t="s">
        <v>26</v>
      </c>
      <c r="E1" s="16" t="s">
        <v>27</v>
      </c>
      <c r="F1" s="16" t="s">
        <v>28</v>
      </c>
      <c r="G1" s="16" t="s">
        <v>34</v>
      </c>
      <c r="H1" s="17" t="s">
        <v>32</v>
      </c>
      <c r="I1" s="17" t="s">
        <v>33</v>
      </c>
      <c r="J1" s="17" t="s">
        <v>39</v>
      </c>
      <c r="K1" s="17" t="s">
        <v>37</v>
      </c>
      <c r="L1" s="16" t="s">
        <v>30</v>
      </c>
      <c r="M1" s="16" t="s">
        <v>31</v>
      </c>
      <c r="N1" s="16" t="s">
        <v>29</v>
      </c>
      <c r="O1" s="16" t="s">
        <v>35</v>
      </c>
    </row>
    <row r="2" spans="1:15" s="13" customFormat="1" ht="15" x14ac:dyDescent="0.2">
      <c r="A2" s="5">
        <v>1</v>
      </c>
      <c r="B2" s="5" t="s">
        <v>1</v>
      </c>
      <c r="C2" s="6" t="s">
        <v>2</v>
      </c>
      <c r="D2" s="7">
        <v>2008</v>
      </c>
      <c r="E2" s="8" t="s">
        <v>3</v>
      </c>
      <c r="F2" s="9">
        <v>8070601</v>
      </c>
      <c r="G2" s="9">
        <v>1</v>
      </c>
      <c r="H2" s="10">
        <v>0.375</v>
      </c>
      <c r="I2" s="10">
        <v>1.0416666666666666E-2</v>
      </c>
      <c r="J2" s="10">
        <f>H2+I2</f>
        <v>0.38541666666666669</v>
      </c>
      <c r="K2" s="10">
        <f>H2</f>
        <v>0.375</v>
      </c>
      <c r="L2" s="11">
        <v>0.62934027777777779</v>
      </c>
      <c r="M2" s="11">
        <v>4.6851851851851846E-2</v>
      </c>
      <c r="N2" s="12" t="s">
        <v>25</v>
      </c>
      <c r="O2" s="8" t="s">
        <v>36</v>
      </c>
    </row>
    <row r="3" spans="1:15" s="13" customFormat="1" ht="15" x14ac:dyDescent="0.2">
      <c r="A3" s="5">
        <v>5</v>
      </c>
      <c r="B3" s="5" t="s">
        <v>13</v>
      </c>
      <c r="C3" s="6" t="s">
        <v>14</v>
      </c>
      <c r="D3" s="7">
        <v>2008</v>
      </c>
      <c r="E3" s="8" t="s">
        <v>3</v>
      </c>
      <c r="F3" s="9">
        <v>2088490</v>
      </c>
      <c r="G3" s="9">
        <v>2</v>
      </c>
      <c r="H3" s="10">
        <v>0.38541666666666669</v>
      </c>
      <c r="I3" s="10">
        <v>1.7152777777777777E-2</v>
      </c>
      <c r="J3" s="10">
        <f t="shared" ref="H3:J13" si="0">H3+I3</f>
        <v>0.40256944444444448</v>
      </c>
      <c r="K3" s="10">
        <f>K2+I2</f>
        <v>0.38541666666666669</v>
      </c>
      <c r="L3" s="11">
        <v>0.375</v>
      </c>
      <c r="M3" s="11">
        <v>2.7569444444444448E-2</v>
      </c>
      <c r="N3" s="12" t="s">
        <v>15</v>
      </c>
      <c r="O3" s="8" t="s">
        <v>36</v>
      </c>
    </row>
    <row r="4" spans="1:15" s="13" customFormat="1" ht="15" x14ac:dyDescent="0.2">
      <c r="A4" s="5">
        <v>4</v>
      </c>
      <c r="B4" s="5" t="s">
        <v>10</v>
      </c>
      <c r="C4" s="6" t="s">
        <v>11</v>
      </c>
      <c r="D4" s="7">
        <v>2007</v>
      </c>
      <c r="E4" s="8" t="s">
        <v>3</v>
      </c>
      <c r="F4" s="9">
        <v>1231007</v>
      </c>
      <c r="G4" s="9">
        <v>3</v>
      </c>
      <c r="H4" s="10">
        <v>0.40256944444444448</v>
      </c>
      <c r="I4" s="10">
        <v>1.7499999999999998E-2</v>
      </c>
      <c r="J4" s="10">
        <f t="shared" si="0"/>
        <v>0.4200694444444445</v>
      </c>
      <c r="K4" s="10">
        <f t="shared" ref="K4:K13" si="1">K3+I3</f>
        <v>0.40256944444444448</v>
      </c>
      <c r="L4" s="11">
        <v>0.40256944444444448</v>
      </c>
      <c r="M4" s="11">
        <v>1.7499999999999998E-2</v>
      </c>
      <c r="N4" s="12" t="s">
        <v>12</v>
      </c>
      <c r="O4" s="8" t="s">
        <v>36</v>
      </c>
    </row>
    <row r="5" spans="1:15" s="13" customFormat="1" ht="15" x14ac:dyDescent="0.2">
      <c r="A5" s="5">
        <v>3</v>
      </c>
      <c r="B5" s="5" t="s">
        <v>7</v>
      </c>
      <c r="C5" s="6" t="s">
        <v>8</v>
      </c>
      <c r="D5" s="7">
        <v>2006</v>
      </c>
      <c r="E5" s="8" t="s">
        <v>3</v>
      </c>
      <c r="F5" s="9">
        <v>9452288</v>
      </c>
      <c r="G5" s="9">
        <v>4</v>
      </c>
      <c r="H5" s="10">
        <v>0.42006944444444444</v>
      </c>
      <c r="I5" s="10">
        <v>2.4895833333333336E-2</v>
      </c>
      <c r="J5" s="10">
        <f t="shared" si="0"/>
        <v>0.44496527777777778</v>
      </c>
      <c r="K5" s="10">
        <f t="shared" si="1"/>
        <v>0.4200694444444445</v>
      </c>
      <c r="L5" s="11">
        <v>0.42006944444444444</v>
      </c>
      <c r="M5" s="11">
        <v>2.4895833333333336E-2</v>
      </c>
      <c r="N5" s="12" t="s">
        <v>9</v>
      </c>
      <c r="O5" s="8" t="s">
        <v>36</v>
      </c>
    </row>
    <row r="6" spans="1:15" s="13" customFormat="1" ht="15" x14ac:dyDescent="0.2">
      <c r="A6" s="5">
        <v>6</v>
      </c>
      <c r="B6" s="5" t="s">
        <v>16</v>
      </c>
      <c r="C6" s="6" t="s">
        <v>17</v>
      </c>
      <c r="D6" s="7">
        <v>2008</v>
      </c>
      <c r="E6" s="8" t="s">
        <v>3</v>
      </c>
      <c r="F6" s="9">
        <v>8000768</v>
      </c>
      <c r="G6" s="9">
        <v>5</v>
      </c>
      <c r="H6" s="10">
        <v>0.44496527777777778</v>
      </c>
      <c r="I6" s="10">
        <v>1.3773148148148147E-2</v>
      </c>
      <c r="J6" s="10">
        <f t="shared" si="0"/>
        <v>0.45873842592592595</v>
      </c>
      <c r="K6" s="10">
        <f t="shared" si="1"/>
        <v>0.44496527777777783</v>
      </c>
      <c r="L6" s="11">
        <v>0.44496527777777778</v>
      </c>
      <c r="M6" s="11">
        <v>1.3773148148148147E-2</v>
      </c>
      <c r="N6" s="12" t="s">
        <v>18</v>
      </c>
      <c r="O6" s="8" t="s">
        <v>36</v>
      </c>
    </row>
    <row r="7" spans="1:15" s="13" customFormat="1" ht="15" x14ac:dyDescent="0.2">
      <c r="A7" s="5">
        <v>2</v>
      </c>
      <c r="B7" s="5" t="s">
        <v>4</v>
      </c>
      <c r="C7" s="6" t="s">
        <v>5</v>
      </c>
      <c r="D7" s="7">
        <v>2006</v>
      </c>
      <c r="E7" s="8" t="s">
        <v>3</v>
      </c>
      <c r="F7" s="9">
        <v>8010107</v>
      </c>
      <c r="G7" s="9">
        <v>6</v>
      </c>
      <c r="H7" s="10">
        <v>0.45873842592592595</v>
      </c>
      <c r="I7" s="10">
        <v>1.7766203703703704E-2</v>
      </c>
      <c r="J7" s="10">
        <f t="shared" si="0"/>
        <v>0.47650462962962964</v>
      </c>
      <c r="K7" s="10">
        <f t="shared" si="1"/>
        <v>0.45873842592592601</v>
      </c>
      <c r="L7" s="11">
        <v>0.45873842592592595</v>
      </c>
      <c r="M7" s="11">
        <v>1.7766203703703704E-2</v>
      </c>
      <c r="N7" s="12" t="s">
        <v>6</v>
      </c>
      <c r="O7" s="8" t="s">
        <v>36</v>
      </c>
    </row>
    <row r="8" spans="1:15" s="13" customFormat="1" ht="15" x14ac:dyDescent="0.2">
      <c r="A8" s="5"/>
      <c r="B8" s="5" t="s">
        <v>1</v>
      </c>
      <c r="C8" s="6" t="s">
        <v>2</v>
      </c>
      <c r="D8" s="7">
        <v>2008</v>
      </c>
      <c r="E8" s="8" t="s">
        <v>3</v>
      </c>
      <c r="F8" s="9">
        <v>8070601</v>
      </c>
      <c r="G8" s="9">
        <v>7</v>
      </c>
      <c r="H8" s="10">
        <v>0.47650462962962964</v>
      </c>
      <c r="I8" s="10">
        <v>1.7361111111111112E-2</v>
      </c>
      <c r="J8" s="10">
        <f t="shared" si="0"/>
        <v>0.49386574074074074</v>
      </c>
      <c r="K8" s="10">
        <f t="shared" si="1"/>
        <v>0.47650462962962969</v>
      </c>
      <c r="L8" s="11"/>
      <c r="M8" s="11"/>
      <c r="N8" s="12" t="s">
        <v>23</v>
      </c>
      <c r="O8" s="8" t="s">
        <v>36</v>
      </c>
    </row>
    <row r="9" spans="1:15" s="13" customFormat="1" ht="15" x14ac:dyDescent="0.2">
      <c r="A9" s="5">
        <v>10</v>
      </c>
      <c r="B9" s="5" t="s">
        <v>13</v>
      </c>
      <c r="C9" s="6" t="s">
        <v>14</v>
      </c>
      <c r="D9" s="7">
        <v>2008</v>
      </c>
      <c r="E9" s="8" t="s">
        <v>3</v>
      </c>
      <c r="F9" s="9">
        <v>2088490</v>
      </c>
      <c r="G9" s="9">
        <v>8</v>
      </c>
      <c r="H9" s="10">
        <v>0.49386574074074074</v>
      </c>
      <c r="I9" s="10">
        <v>2.4583333333333332E-2</v>
      </c>
      <c r="J9" s="10">
        <f t="shared" si="0"/>
        <v>0.51844907407407403</v>
      </c>
      <c r="K9" s="10">
        <f t="shared" si="1"/>
        <v>0.4938657407407408</v>
      </c>
      <c r="L9" s="11">
        <v>0.47650462962962964</v>
      </c>
      <c r="M9" s="11">
        <v>4.1944444444444444E-2</v>
      </c>
      <c r="N9" s="12" t="s">
        <v>22</v>
      </c>
      <c r="O9" s="8" t="s">
        <v>36</v>
      </c>
    </row>
    <row r="10" spans="1:15" s="13" customFormat="1" ht="15" x14ac:dyDescent="0.2">
      <c r="A10" s="5">
        <v>9</v>
      </c>
      <c r="B10" s="5" t="s">
        <v>10</v>
      </c>
      <c r="C10" s="6" t="s">
        <v>11</v>
      </c>
      <c r="D10" s="7">
        <v>2007</v>
      </c>
      <c r="E10" s="8" t="s">
        <v>3</v>
      </c>
      <c r="F10" s="9">
        <v>1231007</v>
      </c>
      <c r="G10" s="9">
        <v>9</v>
      </c>
      <c r="H10" s="10">
        <v>0.51844907407407403</v>
      </c>
      <c r="I10" s="10">
        <v>3.0520833333333334E-2</v>
      </c>
      <c r="J10" s="10">
        <f t="shared" si="0"/>
        <v>0.54896990740740736</v>
      </c>
      <c r="K10" s="10">
        <f t="shared" si="1"/>
        <v>0.51844907407407415</v>
      </c>
      <c r="L10" s="11">
        <v>0.51844907407407403</v>
      </c>
      <c r="M10" s="11">
        <v>3.0520833333333334E-2</v>
      </c>
      <c r="N10" s="12" t="s">
        <v>21</v>
      </c>
      <c r="O10" s="8" t="s">
        <v>36</v>
      </c>
    </row>
    <row r="11" spans="1:15" s="13" customFormat="1" ht="15" x14ac:dyDescent="0.2">
      <c r="A11" s="5">
        <v>8</v>
      </c>
      <c r="B11" s="5" t="s">
        <v>7</v>
      </c>
      <c r="C11" s="6" t="s">
        <v>8</v>
      </c>
      <c r="D11" s="7">
        <v>2006</v>
      </c>
      <c r="E11" s="8" t="s">
        <v>3</v>
      </c>
      <c r="F11" s="9">
        <v>9452288</v>
      </c>
      <c r="G11" s="9">
        <v>10</v>
      </c>
      <c r="H11" s="10">
        <v>0.54896990740740736</v>
      </c>
      <c r="I11" s="10">
        <v>2.929398148148148E-2</v>
      </c>
      <c r="J11" s="10">
        <f t="shared" si="0"/>
        <v>0.5782638888888888</v>
      </c>
      <c r="K11" s="10">
        <f t="shared" si="1"/>
        <v>0.54896990740740748</v>
      </c>
      <c r="L11" s="11">
        <v>0.54896990740740736</v>
      </c>
      <c r="M11" s="11">
        <v>2.929398148148148E-2</v>
      </c>
      <c r="N11" s="12" t="s">
        <v>20</v>
      </c>
      <c r="O11" s="8" t="s">
        <v>36</v>
      </c>
    </row>
    <row r="12" spans="1:15" s="13" customFormat="1" ht="15" x14ac:dyDescent="0.2">
      <c r="A12" s="5">
        <v>11</v>
      </c>
      <c r="B12" s="5" t="s">
        <v>16</v>
      </c>
      <c r="C12" s="6" t="s">
        <v>17</v>
      </c>
      <c r="D12" s="7">
        <v>2008</v>
      </c>
      <c r="E12" s="8" t="s">
        <v>3</v>
      </c>
      <c r="F12" s="9">
        <v>8000768</v>
      </c>
      <c r="G12" s="9">
        <v>10</v>
      </c>
      <c r="H12" s="10">
        <v>0.57826388888888891</v>
      </c>
      <c r="I12" s="10">
        <v>3.1990740740740743E-2</v>
      </c>
      <c r="J12" s="10">
        <f t="shared" si="0"/>
        <v>0.61025462962962962</v>
      </c>
      <c r="K12" s="10">
        <f t="shared" si="1"/>
        <v>0.57826388888888891</v>
      </c>
      <c r="L12" s="11">
        <v>0.57826388888888891</v>
      </c>
      <c r="M12" s="11">
        <v>3.1990740740740743E-2</v>
      </c>
      <c r="N12" s="12" t="s">
        <v>23</v>
      </c>
      <c r="O12" s="8" t="s">
        <v>24</v>
      </c>
    </row>
    <row r="13" spans="1:15" s="13" customFormat="1" ht="15" x14ac:dyDescent="0.2">
      <c r="A13" s="5">
        <v>7</v>
      </c>
      <c r="B13" s="5" t="s">
        <v>4</v>
      </c>
      <c r="C13" s="6" t="s">
        <v>5</v>
      </c>
      <c r="D13" s="7">
        <v>2006</v>
      </c>
      <c r="E13" s="8" t="s">
        <v>3</v>
      </c>
      <c r="F13" s="9">
        <v>8010107</v>
      </c>
      <c r="G13" s="9">
        <v>11</v>
      </c>
      <c r="H13" s="10">
        <v>0.61025462962962962</v>
      </c>
      <c r="I13" s="10">
        <v>1.9085648148148147E-2</v>
      </c>
      <c r="J13" s="10">
        <f t="shared" si="0"/>
        <v>0.62934027777777779</v>
      </c>
      <c r="K13" s="10">
        <f t="shared" si="1"/>
        <v>0.61025462962962962</v>
      </c>
      <c r="L13" s="11">
        <v>0.61025462962962962</v>
      </c>
      <c r="M13" s="11">
        <v>1.9085648148148147E-2</v>
      </c>
      <c r="N13" s="12" t="s">
        <v>19</v>
      </c>
      <c r="O13" s="8" t="s">
        <v>36</v>
      </c>
    </row>
    <row r="14" spans="1:15" s="13" customFormat="1" x14ac:dyDescent="0.2">
      <c r="A14" s="14"/>
      <c r="B14" s="14"/>
      <c r="C14" s="14"/>
      <c r="D14" s="14"/>
      <c r="E14" s="14"/>
      <c r="F14" s="14"/>
      <c r="G14" s="14"/>
      <c r="H14" s="15"/>
      <c r="I14" s="15"/>
      <c r="J14" s="15"/>
      <c r="K14" s="15"/>
      <c r="L14" s="14"/>
      <c r="M14" s="14"/>
      <c r="N14" s="14"/>
      <c r="O14" s="14"/>
    </row>
    <row r="15" spans="1:15" s="13" customFormat="1" x14ac:dyDescent="0.2">
      <c r="A15" s="14"/>
      <c r="B15" s="14"/>
      <c r="C15" s="14"/>
      <c r="D15" s="14"/>
      <c r="E15" s="14"/>
      <c r="F15" s="14"/>
      <c r="G15" s="14"/>
      <c r="H15" s="15"/>
      <c r="I15" s="15"/>
      <c r="J15" s="15"/>
      <c r="K15" s="15"/>
      <c r="L15" s="14"/>
      <c r="M15" s="14"/>
      <c r="N15" s="14"/>
      <c r="O15" s="14"/>
    </row>
    <row r="16" spans="1:15" s="13" customFormat="1" x14ac:dyDescent="0.2">
      <c r="A16" s="14"/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4"/>
      <c r="M16" s="14"/>
      <c r="N16" s="14"/>
      <c r="O16" s="14"/>
    </row>
    <row r="17" spans="1:15" s="13" customFormat="1" x14ac:dyDescent="0.2">
      <c r="A17" s="14"/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4"/>
      <c r="M17" s="14"/>
      <c r="N17" s="14"/>
      <c r="O17" s="14"/>
    </row>
  </sheetData>
  <autoFilter ref="A1:O13">
    <sortState ref="A2:M12">
      <sortCondition ref="H1:H12"/>
    </sortState>
  </autoFilter>
  <sortState ref="A2:M12">
    <sortCondition ref="H2:H12"/>
  </sortState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sqref="A1:C16"/>
    </sheetView>
  </sheetViews>
  <sheetFormatPr baseColWidth="10" defaultRowHeight="12.75" x14ac:dyDescent="0.2"/>
  <cols>
    <col min="1" max="1" width="18.140625" bestFit="1" customWidth="1"/>
    <col min="2" max="2" width="5.7109375" bestFit="1" customWidth="1"/>
    <col min="3" max="3" width="8.140625" bestFit="1" customWidth="1"/>
  </cols>
  <sheetData>
    <row r="1" spans="1:3" x14ac:dyDescent="0.2">
      <c r="A1" s="19" t="s">
        <v>40</v>
      </c>
      <c r="B1" t="s">
        <v>46</v>
      </c>
      <c r="C1" s="20">
        <v>6.3194444444444444E-3</v>
      </c>
    </row>
    <row r="2" spans="1:3" x14ac:dyDescent="0.2">
      <c r="A2" t="s">
        <v>49</v>
      </c>
      <c r="B2" t="s">
        <v>47</v>
      </c>
      <c r="C2" s="20">
        <v>6.3425925925925915E-3</v>
      </c>
    </row>
    <row r="3" spans="1:3" x14ac:dyDescent="0.2">
      <c r="A3" s="19" t="s">
        <v>41</v>
      </c>
      <c r="B3" t="s">
        <v>46</v>
      </c>
      <c r="C3" s="20">
        <v>6.7129629629629622E-3</v>
      </c>
    </row>
    <row r="4" spans="1:3" x14ac:dyDescent="0.2">
      <c r="A4" t="s">
        <v>50</v>
      </c>
      <c r="B4" t="s">
        <v>47</v>
      </c>
      <c r="C4" s="20">
        <v>6.7245370370370367E-3</v>
      </c>
    </row>
    <row r="5" spans="1:3" x14ac:dyDescent="0.2">
      <c r="A5" s="1" t="s">
        <v>56</v>
      </c>
      <c r="B5" t="s">
        <v>48</v>
      </c>
      <c r="C5" s="2">
        <v>7.0254629629629634E-3</v>
      </c>
    </row>
    <row r="6" spans="1:3" x14ac:dyDescent="0.2">
      <c r="A6" t="s">
        <v>51</v>
      </c>
      <c r="B6" t="s">
        <v>47</v>
      </c>
      <c r="C6" s="20">
        <v>7.1990740740740739E-3</v>
      </c>
    </row>
    <row r="7" spans="1:3" x14ac:dyDescent="0.2">
      <c r="A7" s="19" t="s">
        <v>42</v>
      </c>
      <c r="B7" t="s">
        <v>46</v>
      </c>
      <c r="C7" s="20">
        <v>7.3148148148148148E-3</v>
      </c>
    </row>
    <row r="8" spans="1:3" x14ac:dyDescent="0.2">
      <c r="A8" s="19" t="s">
        <v>43</v>
      </c>
      <c r="B8" t="s">
        <v>46</v>
      </c>
      <c r="C8" s="20">
        <v>7.3726851851851861E-3</v>
      </c>
    </row>
    <row r="9" spans="1:3" x14ac:dyDescent="0.2">
      <c r="A9" s="19" t="s">
        <v>44</v>
      </c>
      <c r="B9" t="s">
        <v>46</v>
      </c>
      <c r="C9" s="20">
        <v>7.4189814814814813E-3</v>
      </c>
    </row>
    <row r="10" spans="1:3" x14ac:dyDescent="0.2">
      <c r="A10" s="1" t="s">
        <v>57</v>
      </c>
      <c r="B10" t="s">
        <v>48</v>
      </c>
      <c r="C10" s="2">
        <v>7.4421296296296293E-3</v>
      </c>
    </row>
    <row r="11" spans="1:3" x14ac:dyDescent="0.2">
      <c r="A11" s="19" t="s">
        <v>45</v>
      </c>
      <c r="B11" t="s">
        <v>46</v>
      </c>
      <c r="C11" s="20">
        <v>8.4953703703703701E-3</v>
      </c>
    </row>
    <row r="12" spans="1:3" x14ac:dyDescent="0.2">
      <c r="A12" s="1" t="s">
        <v>58</v>
      </c>
      <c r="B12" t="s">
        <v>48</v>
      </c>
      <c r="C12" s="2">
        <v>9.2129629629629627E-3</v>
      </c>
    </row>
    <row r="13" spans="1:3" x14ac:dyDescent="0.2">
      <c r="A13" t="s">
        <v>52</v>
      </c>
      <c r="B13" t="s">
        <v>47</v>
      </c>
      <c r="C13" s="20">
        <v>9.2245370370370363E-3</v>
      </c>
    </row>
    <row r="14" spans="1:3" x14ac:dyDescent="0.2">
      <c r="A14" s="1" t="s">
        <v>59</v>
      </c>
      <c r="B14" t="s">
        <v>48</v>
      </c>
      <c r="C14" s="2">
        <v>1.0578703703703703E-2</v>
      </c>
    </row>
    <row r="15" spans="1:3" x14ac:dyDescent="0.2">
      <c r="A15" t="s">
        <v>53</v>
      </c>
      <c r="B15" t="s">
        <v>47</v>
      </c>
      <c r="C15" s="20">
        <v>1.0775462962962964E-2</v>
      </c>
    </row>
    <row r="16" spans="1:3" x14ac:dyDescent="0.2">
      <c r="A16" t="s">
        <v>54</v>
      </c>
      <c r="B16" t="s">
        <v>47</v>
      </c>
      <c r="C16" t="s">
        <v>55</v>
      </c>
    </row>
  </sheetData>
  <sortState ref="A1:C16">
    <sortCondition ref="C1:C16"/>
  </sortState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Media Saturn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Baath, Veikko</dc:creator>
  <cp:lastModifiedBy>Baath, Veikko</cp:lastModifiedBy>
  <dcterms:created xsi:type="dcterms:W3CDTF">2019-06-23T20:52:37Z</dcterms:created>
  <dcterms:modified xsi:type="dcterms:W3CDTF">2019-06-30T13:22:58Z</dcterms:modified>
</cp:coreProperties>
</file>