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000" windowHeight="9525" activeTab="2"/>
  </bookViews>
  <sheets>
    <sheet name="Tabelle1" sheetId="1" r:id="rId1"/>
    <sheet name="Tabelle2" sheetId="2" r:id="rId2"/>
    <sheet name="Tabelle3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8" i="1" l="1"/>
  <c r="H55" i="1" s="1"/>
  <c r="F49" i="1"/>
  <c r="F52" i="1"/>
  <c r="F50" i="1" l="1"/>
  <c r="L48" i="1"/>
  <c r="L49" i="1"/>
  <c r="L52" i="1"/>
  <c r="L50" i="1" l="1"/>
</calcChain>
</file>

<file path=xl/sharedStrings.xml><?xml version="1.0" encoding="utf-8"?>
<sst xmlns="http://schemas.openxmlformats.org/spreadsheetml/2006/main" count="561" uniqueCount="167">
  <si>
    <t>D12</t>
  </si>
  <si>
    <t>D14</t>
  </si>
  <si>
    <t>Lara</t>
  </si>
  <si>
    <t>Geiger</t>
  </si>
  <si>
    <t>D16</t>
  </si>
  <si>
    <t>Antonia</t>
  </si>
  <si>
    <t>Jacobi</t>
  </si>
  <si>
    <t>D18</t>
  </si>
  <si>
    <t>Jasmin</t>
  </si>
  <si>
    <t>Hertel</t>
  </si>
  <si>
    <t>Katrin</t>
  </si>
  <si>
    <t>Kayla</t>
  </si>
  <si>
    <t>Ritzenthaler</t>
  </si>
  <si>
    <t>Ines</t>
  </si>
  <si>
    <t>Schikora</t>
  </si>
  <si>
    <t>D20</t>
  </si>
  <si>
    <t>Sophie</t>
  </si>
  <si>
    <t>Kraus</t>
  </si>
  <si>
    <t>Marei</t>
  </si>
  <si>
    <t>Lehner</t>
  </si>
  <si>
    <t>H12</t>
  </si>
  <si>
    <t>H14</t>
  </si>
  <si>
    <t>Ole</t>
  </si>
  <si>
    <t>Baath</t>
  </si>
  <si>
    <t>Daniel</t>
  </si>
  <si>
    <t>Cionoiu</t>
  </si>
  <si>
    <t>Jakob</t>
  </si>
  <si>
    <t>Oechler</t>
  </si>
  <si>
    <t>H16</t>
  </si>
  <si>
    <t>H18</t>
  </si>
  <si>
    <t>Konstantin</t>
  </si>
  <si>
    <t>Benedikt</t>
  </si>
  <si>
    <t>H20</t>
  </si>
  <si>
    <t>Riccardo</t>
  </si>
  <si>
    <t>Casanova</t>
  </si>
  <si>
    <t>Timon</t>
  </si>
  <si>
    <t>Lorenz</t>
  </si>
  <si>
    <t>Philipp</t>
  </si>
  <si>
    <t>Schwarck</t>
  </si>
  <si>
    <t>Lena</t>
  </si>
  <si>
    <t>Juliane</t>
  </si>
  <si>
    <t>Burgmair</t>
  </si>
  <si>
    <t>Laura</t>
  </si>
  <si>
    <t>Faltejskova</t>
  </si>
  <si>
    <t>Holtz</t>
  </si>
  <si>
    <t>Klara</t>
  </si>
  <si>
    <t>Holzhaus</t>
  </si>
  <si>
    <t>Leonie</t>
  </si>
  <si>
    <t>Natho</t>
  </si>
  <si>
    <t>Verena</t>
  </si>
  <si>
    <t>Hötzinger</t>
  </si>
  <si>
    <t>Katharina</t>
  </si>
  <si>
    <t>Yvonne</t>
  </si>
  <si>
    <t>Mindt</t>
  </si>
  <si>
    <t>Sarah</t>
  </si>
  <si>
    <t>Schöps</t>
  </si>
  <si>
    <t>Streicher</t>
  </si>
  <si>
    <t>Anna-Lena</t>
  </si>
  <si>
    <t>Tannerbauer</t>
  </si>
  <si>
    <t>Veronika</t>
  </si>
  <si>
    <t>Engl</t>
  </si>
  <si>
    <t>Fischer</t>
  </si>
  <si>
    <t>Julia</t>
  </si>
  <si>
    <t>Hansbauer</t>
  </si>
  <si>
    <t>David</t>
  </si>
  <si>
    <t>Jack</t>
  </si>
  <si>
    <t>Hay</t>
  </si>
  <si>
    <t>Severin</t>
  </si>
  <si>
    <t>Moritz</t>
  </si>
  <si>
    <t>Reinwald</t>
  </si>
  <si>
    <t>Maximilian</t>
  </si>
  <si>
    <t>Kilger</t>
  </si>
  <si>
    <t>Yannick</t>
  </si>
  <si>
    <t>Lieblich</t>
  </si>
  <si>
    <t>Anton</t>
  </si>
  <si>
    <t>Tatzel</t>
  </si>
  <si>
    <t>Unger</t>
  </si>
  <si>
    <t>Alexander</t>
  </si>
  <si>
    <t>Bauer</t>
  </si>
  <si>
    <t>Julius</t>
  </si>
  <si>
    <t>Brandl</t>
  </si>
  <si>
    <t>Timo</t>
  </si>
  <si>
    <t>Lubas</t>
  </si>
  <si>
    <t>Felix</t>
  </si>
  <si>
    <t>Wartner</t>
  </si>
  <si>
    <t>Florian</t>
  </si>
  <si>
    <t>Tobias</t>
  </si>
  <si>
    <t>Bittner</t>
  </si>
  <si>
    <t>Emil</t>
  </si>
  <si>
    <t>Bohl</t>
  </si>
  <si>
    <t>Johannes</t>
  </si>
  <si>
    <t>Trapp</t>
  </si>
  <si>
    <t>Lukas</t>
  </si>
  <si>
    <t>Gil</t>
  </si>
  <si>
    <t>Badia-Landefeld</t>
  </si>
  <si>
    <t>Miriam</t>
  </si>
  <si>
    <t>Krämer</t>
  </si>
  <si>
    <t>Anne</t>
  </si>
  <si>
    <t>Pühl</t>
  </si>
  <si>
    <t>Albrecht</t>
  </si>
  <si>
    <t>Luise</t>
  </si>
  <si>
    <t>Döhler</t>
  </si>
  <si>
    <t>Sabrina</t>
  </si>
  <si>
    <t>Vanessa</t>
  </si>
  <si>
    <t>x</t>
  </si>
  <si>
    <t>Fina</t>
  </si>
  <si>
    <t>Zusagen</t>
  </si>
  <si>
    <t>Absagen</t>
  </si>
  <si>
    <t>keine Auskunft</t>
  </si>
  <si>
    <t>Gesamt</t>
  </si>
  <si>
    <t>Franziska</t>
  </si>
  <si>
    <t>Süß</t>
  </si>
  <si>
    <t>Stefan</t>
  </si>
  <si>
    <t>Natternberg</t>
  </si>
  <si>
    <t>Regensburg</t>
  </si>
  <si>
    <t>Mareike</t>
  </si>
  <si>
    <t>Baiersdorf</t>
  </si>
  <si>
    <t>Veikko</t>
  </si>
  <si>
    <t>Jetzendorf</t>
  </si>
  <si>
    <t>Kristin</t>
  </si>
  <si>
    <t>Maria</t>
  </si>
  <si>
    <t>Lange</t>
  </si>
  <si>
    <t>Mietraching</t>
  </si>
  <si>
    <t>Kurz</t>
  </si>
  <si>
    <t>Samstag</t>
  </si>
  <si>
    <t>Sonntag</t>
  </si>
  <si>
    <t>Georg</t>
  </si>
  <si>
    <t>Biller</t>
  </si>
  <si>
    <t>-</t>
  </si>
  <si>
    <t>Peter</t>
  </si>
  <si>
    <t>Weinig</t>
  </si>
  <si>
    <t>München</t>
  </si>
  <si>
    <t>Lang</t>
  </si>
  <si>
    <t>Thomas</t>
  </si>
  <si>
    <t>Pechbrunn</t>
  </si>
  <si>
    <t>Geli</t>
  </si>
  <si>
    <t>Weid</t>
  </si>
  <si>
    <t>Coburg</t>
  </si>
  <si>
    <t>Michaela</t>
  </si>
  <si>
    <t>Mittel</t>
  </si>
  <si>
    <t>Marcel</t>
  </si>
  <si>
    <t>Montes</t>
  </si>
  <si>
    <t>Ronny</t>
  </si>
  <si>
    <t>Isabel</t>
  </si>
  <si>
    <t>Linda</t>
  </si>
  <si>
    <t>Conny</t>
  </si>
  <si>
    <t>?</t>
  </si>
  <si>
    <t>Uwe</t>
  </si>
  <si>
    <t>nur Sonntag?</t>
  </si>
  <si>
    <t>Landshut</t>
  </si>
  <si>
    <t>x (H16)</t>
  </si>
  <si>
    <t>x(D20)</t>
  </si>
  <si>
    <t>Wolfram</t>
  </si>
  <si>
    <t>Janischowsky</t>
  </si>
  <si>
    <t>Seeger</t>
  </si>
  <si>
    <t>Hagen-Ritzenthaler</t>
  </si>
  <si>
    <t>Indola</t>
  </si>
  <si>
    <t>Pohl</t>
  </si>
  <si>
    <t>Einzel</t>
  </si>
  <si>
    <t>DirM</t>
  </si>
  <si>
    <t>DirK</t>
  </si>
  <si>
    <t>DirL</t>
  </si>
  <si>
    <t>SI-Nummer</t>
  </si>
  <si>
    <t>Einzel für Bayern</t>
  </si>
  <si>
    <t>Name</t>
  </si>
  <si>
    <t>Vorname</t>
  </si>
  <si>
    <t>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</si>
</sst>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Fill="1"/>
    <xf numFmtId="0" fontId="0" fillId="0" borderId="0" xfId="0" applyFill="1"/>
    <xf numFmtId="0" fontId="0" fillId="4" borderId="0" xfId="0" applyFill="1"/>
    <xf numFmtId="0" fontId="0" fillId="0" borderId="1" xfId="0" applyFill="1" applyBorder="1"/>
    <xf numFmtId="0" fontId="0" fillId="0" borderId="1" xfId="0" applyBorder="1"/>
    <xf numFmtId="0" fontId="1" fillId="0" borderId="1" xfId="0" applyFont="1" applyFill="1" applyBorder="1"/>
    <xf numFmtId="0" fontId="0" fillId="0" borderId="2" xfId="0" applyFill="1" applyBorder="1"/>
    <xf numFmtId="0" fontId="1" fillId="0" borderId="2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3" xfId="0" applyFont="1" applyFill="1" applyBorder="1"/>
    <xf numFmtId="0" fontId="3" fillId="0" borderId="3" xfId="0" applyFont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0" fontId="0" fillId="0" borderId="5" xfId="0" applyBorder="1"/>
  </cellXfs>
  <cellStyles count="1">
    <cellStyle name="Standard" xfId="0" builtinId="0"/>
  </cellStyles>
  <dxfs count="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e1" displayName="Tabelle1" ref="A1:F52" totalsRowShown="0" tableBorderDxfId="6">
  <autoFilter ref="A1:F52"/>
  <sortState ref="A2:F52">
    <sortCondition ref="E2:E52"/>
    <sortCondition ref="F2:F52"/>
    <sortCondition ref="C2:C52"/>
  </sortState>
  <tableColumns count="6">
    <tableColumn id="1" name="Name" dataDxfId="5"/>
    <tableColumn id="2" name="Vorname" dataDxfId="4"/>
    <tableColumn id="3" name="Jg" dataDxfId="3"/>
    <tableColumn id="4" name="SI-Nummer" dataDxfId="2"/>
    <tableColumn id="5" name="Einzel" dataDxfId="1"/>
    <tableColumn id="6" name="Einzel für Bayer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workbookViewId="0">
      <selection activeCell="E20" sqref="E20"/>
    </sheetView>
  </sheetViews>
  <sheetFormatPr baseColWidth="10" defaultRowHeight="15" x14ac:dyDescent="0.25"/>
  <cols>
    <col min="1" max="1" width="5.140625" customWidth="1"/>
    <col min="3" max="3" width="12.85546875" customWidth="1"/>
    <col min="4" max="4" width="5" bestFit="1" customWidth="1"/>
    <col min="5" max="5" width="8" bestFit="1" customWidth="1"/>
    <col min="6" max="6" width="7.7109375" customWidth="1"/>
    <col min="7" max="7" width="6.42578125" customWidth="1"/>
    <col min="9" max="9" width="12.85546875" customWidth="1"/>
    <col min="10" max="10" width="7.42578125" customWidth="1"/>
    <col min="11" max="11" width="8" bestFit="1" customWidth="1"/>
    <col min="12" max="12" width="5.85546875" customWidth="1"/>
  </cols>
  <sheetData>
    <row r="2" spans="1:12" x14ac:dyDescent="0.25">
      <c r="A2" t="s">
        <v>0</v>
      </c>
      <c r="G2" t="s">
        <v>20</v>
      </c>
    </row>
    <row r="3" spans="1:12" x14ac:dyDescent="0.25">
      <c r="A3" t="s">
        <v>104</v>
      </c>
      <c r="B3" s="2" t="s">
        <v>39</v>
      </c>
      <c r="C3" s="2" t="s">
        <v>23</v>
      </c>
      <c r="D3" s="2">
        <v>2008</v>
      </c>
      <c r="E3">
        <v>7080601</v>
      </c>
      <c r="F3" t="s">
        <v>104</v>
      </c>
      <c r="G3" t="s">
        <v>104</v>
      </c>
      <c r="H3" s="2" t="s">
        <v>65</v>
      </c>
      <c r="I3" s="2" t="s">
        <v>66</v>
      </c>
      <c r="J3" s="2">
        <v>2007</v>
      </c>
      <c r="K3">
        <v>8102007</v>
      </c>
      <c r="L3" t="s">
        <v>104</v>
      </c>
    </row>
    <row r="4" spans="1:12" x14ac:dyDescent="0.25">
      <c r="A4" t="s">
        <v>104</v>
      </c>
      <c r="B4" s="2" t="s">
        <v>40</v>
      </c>
      <c r="C4" s="2" t="s">
        <v>41</v>
      </c>
      <c r="D4" s="2">
        <v>2007</v>
      </c>
      <c r="F4" t="s">
        <v>104</v>
      </c>
      <c r="G4" t="s">
        <v>104</v>
      </c>
      <c r="H4" s="2" t="s">
        <v>68</v>
      </c>
      <c r="I4" s="2" t="s">
        <v>27</v>
      </c>
      <c r="J4" s="2">
        <v>2008</v>
      </c>
      <c r="L4" t="s">
        <v>104</v>
      </c>
    </row>
    <row r="5" spans="1:12" x14ac:dyDescent="0.25">
      <c r="A5" t="s">
        <v>104</v>
      </c>
      <c r="B5" s="2" t="s">
        <v>42</v>
      </c>
      <c r="C5" s="2" t="s">
        <v>43</v>
      </c>
      <c r="D5" s="2">
        <v>2007</v>
      </c>
      <c r="E5">
        <v>2088817</v>
      </c>
      <c r="F5" t="s">
        <v>104</v>
      </c>
      <c r="G5" t="s">
        <v>104</v>
      </c>
      <c r="H5" s="2" t="s">
        <v>85</v>
      </c>
      <c r="I5" s="2" t="s">
        <v>69</v>
      </c>
      <c r="J5" s="2">
        <v>2007</v>
      </c>
      <c r="L5" t="s">
        <v>104</v>
      </c>
    </row>
    <row r="6" spans="1:12" x14ac:dyDescent="0.25">
      <c r="A6" t="s">
        <v>128</v>
      </c>
      <c r="B6" s="4" t="s">
        <v>105</v>
      </c>
      <c r="C6" s="4" t="s">
        <v>23</v>
      </c>
      <c r="D6" s="4">
        <v>2008</v>
      </c>
      <c r="E6">
        <v>8000768</v>
      </c>
      <c r="F6" t="s">
        <v>104</v>
      </c>
      <c r="G6" t="s">
        <v>104</v>
      </c>
      <c r="H6" s="3" t="s">
        <v>86</v>
      </c>
      <c r="I6" s="3" t="s">
        <v>87</v>
      </c>
      <c r="J6" s="3">
        <v>2007</v>
      </c>
      <c r="L6" t="s">
        <v>104</v>
      </c>
    </row>
    <row r="7" spans="1:12" x14ac:dyDescent="0.25">
      <c r="A7" t="s">
        <v>128</v>
      </c>
      <c r="B7" s="4" t="s">
        <v>95</v>
      </c>
      <c r="C7" s="4" t="s">
        <v>96</v>
      </c>
      <c r="D7" s="4">
        <v>2007</v>
      </c>
      <c r="F7" t="s">
        <v>104</v>
      </c>
      <c r="G7" t="s">
        <v>128</v>
      </c>
      <c r="H7" s="4" t="s">
        <v>92</v>
      </c>
      <c r="I7" s="4" t="s">
        <v>27</v>
      </c>
      <c r="J7" s="4">
        <v>2010</v>
      </c>
      <c r="L7" t="s">
        <v>104</v>
      </c>
    </row>
    <row r="8" spans="1:12" x14ac:dyDescent="0.25">
      <c r="A8" t="s">
        <v>104</v>
      </c>
      <c r="B8" s="4" t="s">
        <v>97</v>
      </c>
      <c r="C8" s="4" t="s">
        <v>98</v>
      </c>
      <c r="D8" s="4">
        <v>2007</v>
      </c>
      <c r="F8" t="s">
        <v>104</v>
      </c>
      <c r="G8" t="s">
        <v>128</v>
      </c>
      <c r="H8" s="4" t="s">
        <v>93</v>
      </c>
      <c r="I8" s="4" t="s">
        <v>94</v>
      </c>
      <c r="J8" s="4">
        <v>2009</v>
      </c>
      <c r="K8">
        <v>992222</v>
      </c>
      <c r="L8" t="s">
        <v>104</v>
      </c>
    </row>
    <row r="9" spans="1:12" x14ac:dyDescent="0.25">
      <c r="A9" t="s">
        <v>128</v>
      </c>
      <c r="B9" s="4" t="s">
        <v>54</v>
      </c>
      <c r="C9" s="4" t="s">
        <v>99</v>
      </c>
      <c r="D9" s="4">
        <v>2007</v>
      </c>
      <c r="F9" t="s">
        <v>104</v>
      </c>
    </row>
    <row r="10" spans="1:12" x14ac:dyDescent="0.25">
      <c r="A10" t="s">
        <v>128</v>
      </c>
      <c r="B10" s="4" t="s">
        <v>100</v>
      </c>
      <c r="C10" s="4" t="s">
        <v>101</v>
      </c>
      <c r="D10" s="4">
        <v>2007</v>
      </c>
      <c r="F10" t="s">
        <v>104</v>
      </c>
      <c r="H10" s="4"/>
      <c r="I10" s="4"/>
      <c r="J10" s="4"/>
    </row>
    <row r="12" spans="1:12" x14ac:dyDescent="0.25">
      <c r="A12" t="s">
        <v>1</v>
      </c>
      <c r="G12" t="s">
        <v>21</v>
      </c>
    </row>
    <row r="13" spans="1:12" x14ac:dyDescent="0.25">
      <c r="A13" t="s">
        <v>104</v>
      </c>
      <c r="B13" s="1" t="s">
        <v>2</v>
      </c>
      <c r="C13" s="1" t="s">
        <v>3</v>
      </c>
      <c r="D13" s="1">
        <v>2005</v>
      </c>
      <c r="E13">
        <v>7007013</v>
      </c>
      <c r="F13" t="s">
        <v>104</v>
      </c>
      <c r="G13" t="s">
        <v>104</v>
      </c>
      <c r="H13" s="1" t="s">
        <v>22</v>
      </c>
      <c r="I13" s="1" t="s">
        <v>23</v>
      </c>
      <c r="J13" s="1">
        <v>2006</v>
      </c>
      <c r="K13">
        <v>8130206</v>
      </c>
      <c r="L13" t="s">
        <v>104</v>
      </c>
    </row>
    <row r="14" spans="1:12" x14ac:dyDescent="0.25">
      <c r="A14" t="s">
        <v>104</v>
      </c>
      <c r="B14" s="2" t="s">
        <v>145</v>
      </c>
      <c r="C14" s="2" t="s">
        <v>44</v>
      </c>
      <c r="D14" s="2">
        <v>2006</v>
      </c>
      <c r="E14">
        <v>9452288</v>
      </c>
      <c r="F14" t="s">
        <v>104</v>
      </c>
      <c r="G14" t="s">
        <v>104</v>
      </c>
      <c r="H14" s="1" t="s">
        <v>24</v>
      </c>
      <c r="I14" s="1" t="s">
        <v>25</v>
      </c>
      <c r="J14" s="1">
        <v>2005</v>
      </c>
      <c r="K14">
        <v>2041760</v>
      </c>
      <c r="L14" t="s">
        <v>104</v>
      </c>
    </row>
    <row r="15" spans="1:12" x14ac:dyDescent="0.25">
      <c r="A15" t="s">
        <v>104</v>
      </c>
      <c r="B15" s="2" t="s">
        <v>45</v>
      </c>
      <c r="C15" s="2" t="s">
        <v>46</v>
      </c>
      <c r="D15" s="2">
        <v>2005</v>
      </c>
      <c r="E15">
        <v>7121212</v>
      </c>
      <c r="F15" t="s">
        <v>104</v>
      </c>
      <c r="G15" t="s">
        <v>104</v>
      </c>
      <c r="H15" s="1" t="s">
        <v>26</v>
      </c>
      <c r="I15" s="1" t="s">
        <v>27</v>
      </c>
      <c r="J15" s="1">
        <v>2006</v>
      </c>
      <c r="L15" t="s">
        <v>104</v>
      </c>
    </row>
    <row r="16" spans="1:12" x14ac:dyDescent="0.25">
      <c r="A16" t="s">
        <v>104</v>
      </c>
      <c r="B16" s="2" t="s">
        <v>47</v>
      </c>
      <c r="C16" s="2" t="s">
        <v>48</v>
      </c>
      <c r="D16" s="2">
        <v>2006</v>
      </c>
      <c r="E16">
        <v>2061245</v>
      </c>
      <c r="F16" t="s">
        <v>104</v>
      </c>
      <c r="G16" t="s">
        <v>150</v>
      </c>
      <c r="H16" s="2" t="s">
        <v>64</v>
      </c>
      <c r="I16" s="2" t="s">
        <v>41</v>
      </c>
      <c r="J16" s="2">
        <v>2005</v>
      </c>
      <c r="L16" t="s">
        <v>104</v>
      </c>
    </row>
    <row r="17" spans="1:12" x14ac:dyDescent="0.25">
      <c r="B17" s="4" t="s">
        <v>102</v>
      </c>
      <c r="C17" s="4" t="s">
        <v>55</v>
      </c>
      <c r="D17" s="4">
        <v>2006</v>
      </c>
      <c r="F17" t="s">
        <v>128</v>
      </c>
      <c r="G17" t="s">
        <v>104</v>
      </c>
      <c r="H17" s="2" t="s">
        <v>67</v>
      </c>
      <c r="I17" s="2" t="s">
        <v>19</v>
      </c>
      <c r="J17" s="2">
        <v>2005</v>
      </c>
      <c r="L17" t="s">
        <v>104</v>
      </c>
    </row>
    <row r="18" spans="1:12" x14ac:dyDescent="0.25">
      <c r="B18" s="4" t="s">
        <v>103</v>
      </c>
      <c r="C18" s="4" t="s">
        <v>55</v>
      </c>
      <c r="D18" s="4">
        <v>2006</v>
      </c>
      <c r="F18" t="s">
        <v>128</v>
      </c>
      <c r="G18" t="s">
        <v>128</v>
      </c>
      <c r="H18" s="4" t="s">
        <v>88</v>
      </c>
      <c r="I18" s="4" t="s">
        <v>89</v>
      </c>
      <c r="J18" s="4">
        <v>2006</v>
      </c>
      <c r="K18">
        <v>8667653</v>
      </c>
      <c r="L18" t="s">
        <v>104</v>
      </c>
    </row>
    <row r="19" spans="1:12" x14ac:dyDescent="0.25">
      <c r="B19" s="4" t="s">
        <v>110</v>
      </c>
      <c r="C19" s="4" t="s">
        <v>111</v>
      </c>
      <c r="D19" s="4">
        <v>2006</v>
      </c>
      <c r="F19" t="s">
        <v>128</v>
      </c>
      <c r="H19" t="s">
        <v>90</v>
      </c>
      <c r="I19" t="s">
        <v>91</v>
      </c>
      <c r="J19">
        <v>2006</v>
      </c>
      <c r="L19" t="s">
        <v>128</v>
      </c>
    </row>
    <row r="20" spans="1:12" x14ac:dyDescent="0.25">
      <c r="B20" s="4"/>
      <c r="C20" s="4"/>
      <c r="D20" s="4"/>
      <c r="G20" t="s">
        <v>128</v>
      </c>
      <c r="H20" t="s">
        <v>140</v>
      </c>
      <c r="I20" t="s">
        <v>141</v>
      </c>
      <c r="J20">
        <v>2006</v>
      </c>
      <c r="L20" t="s">
        <v>104</v>
      </c>
    </row>
    <row r="22" spans="1:12" x14ac:dyDescent="0.25">
      <c r="A22" t="s">
        <v>4</v>
      </c>
      <c r="G22" t="s">
        <v>28</v>
      </c>
    </row>
    <row r="23" spans="1:12" x14ac:dyDescent="0.25">
      <c r="A23" t="s">
        <v>104</v>
      </c>
      <c r="B23" s="1" t="s">
        <v>5</v>
      </c>
      <c r="C23" s="1" t="s">
        <v>6</v>
      </c>
      <c r="D23" s="1">
        <v>2004</v>
      </c>
      <c r="E23">
        <v>8462004</v>
      </c>
      <c r="F23" t="s">
        <v>104</v>
      </c>
      <c r="H23" s="2" t="s">
        <v>70</v>
      </c>
      <c r="I23" s="2" t="s">
        <v>71</v>
      </c>
      <c r="J23" s="2">
        <v>2004</v>
      </c>
      <c r="L23" t="s">
        <v>128</v>
      </c>
    </row>
    <row r="24" spans="1:12" x14ac:dyDescent="0.25">
      <c r="A24" t="s">
        <v>104</v>
      </c>
      <c r="B24" s="2" t="s">
        <v>49</v>
      </c>
      <c r="C24" s="2" t="s">
        <v>50</v>
      </c>
      <c r="D24" s="2">
        <v>2004</v>
      </c>
      <c r="E24">
        <v>8141201</v>
      </c>
      <c r="F24" t="s">
        <v>104</v>
      </c>
      <c r="G24" t="s">
        <v>104</v>
      </c>
      <c r="H24" s="2" t="s">
        <v>72</v>
      </c>
      <c r="I24" s="2" t="s">
        <v>73</v>
      </c>
      <c r="J24" s="2">
        <v>2004</v>
      </c>
      <c r="L24" t="s">
        <v>104</v>
      </c>
    </row>
    <row r="25" spans="1:12" x14ac:dyDescent="0.25">
      <c r="A25" t="s">
        <v>128</v>
      </c>
      <c r="B25" s="2" t="s">
        <v>51</v>
      </c>
      <c r="C25" s="2" t="s">
        <v>17</v>
      </c>
      <c r="D25" s="2">
        <v>2004</v>
      </c>
      <c r="E25">
        <v>8200469</v>
      </c>
      <c r="F25" t="s">
        <v>104</v>
      </c>
      <c r="G25" t="s">
        <v>104</v>
      </c>
      <c r="H25" s="2" t="s">
        <v>74</v>
      </c>
      <c r="I25" s="2" t="s">
        <v>75</v>
      </c>
      <c r="J25" s="2">
        <v>2004</v>
      </c>
      <c r="K25">
        <v>8020504</v>
      </c>
      <c r="L25" t="s">
        <v>104</v>
      </c>
    </row>
    <row r="26" spans="1:12" x14ac:dyDescent="0.25">
      <c r="A26" t="s">
        <v>128</v>
      </c>
      <c r="B26" s="2" t="s">
        <v>52</v>
      </c>
      <c r="C26" s="2" t="s">
        <v>53</v>
      </c>
      <c r="D26" s="2">
        <v>2003</v>
      </c>
      <c r="E26">
        <v>7161203</v>
      </c>
      <c r="F26" t="s">
        <v>104</v>
      </c>
      <c r="G26" t="s">
        <v>104</v>
      </c>
      <c r="H26" s="2" t="s">
        <v>26</v>
      </c>
      <c r="I26" s="2" t="s">
        <v>76</v>
      </c>
      <c r="J26" s="2">
        <v>2004</v>
      </c>
      <c r="L26" t="s">
        <v>104</v>
      </c>
    </row>
    <row r="27" spans="1:12" x14ac:dyDescent="0.25">
      <c r="A27" t="s">
        <v>104</v>
      </c>
      <c r="B27" s="2" t="s">
        <v>54</v>
      </c>
      <c r="C27" s="2" t="s">
        <v>55</v>
      </c>
      <c r="D27" s="2">
        <v>2003</v>
      </c>
      <c r="F27" t="s">
        <v>104</v>
      </c>
    </row>
    <row r="28" spans="1:12" x14ac:dyDescent="0.25">
      <c r="A28" t="s">
        <v>104</v>
      </c>
      <c r="B28" s="2" t="s">
        <v>42</v>
      </c>
      <c r="C28" s="2" t="s">
        <v>56</v>
      </c>
      <c r="D28" s="2">
        <v>2003</v>
      </c>
      <c r="E28">
        <v>7991991</v>
      </c>
      <c r="F28" t="s">
        <v>104</v>
      </c>
    </row>
    <row r="29" spans="1:12" x14ac:dyDescent="0.25">
      <c r="A29" t="s">
        <v>128</v>
      </c>
      <c r="B29" s="2" t="s">
        <v>57</v>
      </c>
      <c r="C29" s="2" t="s">
        <v>58</v>
      </c>
      <c r="D29" s="2">
        <v>2004</v>
      </c>
      <c r="E29">
        <v>8332332</v>
      </c>
      <c r="F29" t="s">
        <v>104</v>
      </c>
    </row>
    <row r="31" spans="1:12" x14ac:dyDescent="0.25">
      <c r="A31" t="s">
        <v>7</v>
      </c>
      <c r="G31" t="s">
        <v>29</v>
      </c>
    </row>
    <row r="32" spans="1:12" x14ac:dyDescent="0.25">
      <c r="A32" t="s">
        <v>104</v>
      </c>
      <c r="B32" s="1" t="s">
        <v>8</v>
      </c>
      <c r="C32" s="1" t="s">
        <v>9</v>
      </c>
      <c r="D32" s="1">
        <v>2002</v>
      </c>
      <c r="F32" t="s">
        <v>104</v>
      </c>
      <c r="G32" t="s">
        <v>104</v>
      </c>
      <c r="H32" s="1" t="s">
        <v>30</v>
      </c>
      <c r="I32" s="1" t="s">
        <v>17</v>
      </c>
      <c r="J32" s="1">
        <v>2002</v>
      </c>
      <c r="K32">
        <v>8462002</v>
      </c>
      <c r="L32" t="s">
        <v>104</v>
      </c>
    </row>
    <row r="33" spans="1:12" x14ac:dyDescent="0.25">
      <c r="A33" t="s">
        <v>104</v>
      </c>
      <c r="B33" s="1" t="s">
        <v>10</v>
      </c>
      <c r="C33" s="1" t="s">
        <v>9</v>
      </c>
      <c r="D33" s="1">
        <v>2002</v>
      </c>
      <c r="F33" t="s">
        <v>104</v>
      </c>
      <c r="G33" t="s">
        <v>104</v>
      </c>
      <c r="H33" s="1" t="s">
        <v>31</v>
      </c>
      <c r="I33" s="1" t="s">
        <v>19</v>
      </c>
      <c r="J33" s="1">
        <v>2001</v>
      </c>
      <c r="L33" t="s">
        <v>104</v>
      </c>
    </row>
    <row r="34" spans="1:12" x14ac:dyDescent="0.25">
      <c r="A34" t="s">
        <v>104</v>
      </c>
      <c r="B34" s="1" t="s">
        <v>11</v>
      </c>
      <c r="C34" s="1" t="s">
        <v>12</v>
      </c>
      <c r="D34" s="1">
        <v>2002</v>
      </c>
      <c r="E34">
        <v>2099899</v>
      </c>
      <c r="F34" t="s">
        <v>104</v>
      </c>
      <c r="G34" t="s">
        <v>104</v>
      </c>
      <c r="H34" s="2" t="s">
        <v>77</v>
      </c>
      <c r="I34" s="2" t="s">
        <v>78</v>
      </c>
      <c r="J34" s="2">
        <v>2001</v>
      </c>
      <c r="K34">
        <v>2045574</v>
      </c>
      <c r="L34" t="s">
        <v>104</v>
      </c>
    </row>
    <row r="35" spans="1:12" x14ac:dyDescent="0.25">
      <c r="A35" t="s">
        <v>104</v>
      </c>
      <c r="B35" s="1" t="s">
        <v>13</v>
      </c>
      <c r="C35" s="1" t="s">
        <v>14</v>
      </c>
      <c r="D35" s="1">
        <v>2001</v>
      </c>
      <c r="E35">
        <v>1973701</v>
      </c>
      <c r="F35" t="s">
        <v>104</v>
      </c>
      <c r="H35" s="2" t="s">
        <v>79</v>
      </c>
      <c r="I35" s="2" t="s">
        <v>61</v>
      </c>
      <c r="J35" s="2">
        <v>2002</v>
      </c>
    </row>
    <row r="36" spans="1:12" x14ac:dyDescent="0.25">
      <c r="A36" t="s">
        <v>151</v>
      </c>
      <c r="B36" s="2" t="s">
        <v>59</v>
      </c>
      <c r="C36" s="2" t="s">
        <v>60</v>
      </c>
      <c r="D36" s="2">
        <v>2001</v>
      </c>
      <c r="E36">
        <v>8141201</v>
      </c>
      <c r="F36" t="s">
        <v>104</v>
      </c>
    </row>
    <row r="38" spans="1:12" x14ac:dyDescent="0.25">
      <c r="A38" t="s">
        <v>15</v>
      </c>
      <c r="G38" t="s">
        <v>32</v>
      </c>
    </row>
    <row r="39" spans="1:12" x14ac:dyDescent="0.25">
      <c r="A39" t="s">
        <v>104</v>
      </c>
      <c r="B39" s="1" t="s">
        <v>16</v>
      </c>
      <c r="C39" s="1" t="s">
        <v>17</v>
      </c>
      <c r="D39" s="1">
        <v>2000</v>
      </c>
      <c r="E39">
        <v>8042000</v>
      </c>
      <c r="F39" t="s">
        <v>104</v>
      </c>
      <c r="G39" t="s">
        <v>104</v>
      </c>
      <c r="H39" s="1" t="s">
        <v>33</v>
      </c>
      <c r="I39" s="1" t="s">
        <v>34</v>
      </c>
      <c r="J39" s="1">
        <v>2000</v>
      </c>
      <c r="L39" t="s">
        <v>104</v>
      </c>
    </row>
    <row r="40" spans="1:12" x14ac:dyDescent="0.25">
      <c r="A40" t="s">
        <v>104</v>
      </c>
      <c r="B40" s="1" t="s">
        <v>18</v>
      </c>
      <c r="C40" s="1" t="s">
        <v>19</v>
      </c>
      <c r="D40" s="1">
        <v>1999</v>
      </c>
      <c r="E40">
        <v>8625190</v>
      </c>
      <c r="F40" t="s">
        <v>104</v>
      </c>
      <c r="G40" t="s">
        <v>104</v>
      </c>
      <c r="H40" s="1" t="s">
        <v>35</v>
      </c>
      <c r="I40" s="1" t="s">
        <v>36</v>
      </c>
      <c r="J40" s="1">
        <v>2000</v>
      </c>
      <c r="L40" t="s">
        <v>104</v>
      </c>
    </row>
    <row r="41" spans="1:12" x14ac:dyDescent="0.25">
      <c r="B41" s="2" t="s">
        <v>42</v>
      </c>
      <c r="C41" s="2" t="s">
        <v>61</v>
      </c>
      <c r="D41" s="2">
        <v>2000</v>
      </c>
      <c r="G41" t="s">
        <v>104</v>
      </c>
      <c r="H41" s="1" t="s">
        <v>37</v>
      </c>
      <c r="I41" s="1" t="s">
        <v>38</v>
      </c>
      <c r="J41" s="1">
        <v>1999</v>
      </c>
      <c r="L41" t="s">
        <v>104</v>
      </c>
    </row>
    <row r="42" spans="1:12" x14ac:dyDescent="0.25">
      <c r="B42" s="2" t="s">
        <v>62</v>
      </c>
      <c r="C42" s="2" t="s">
        <v>63</v>
      </c>
      <c r="D42" s="2">
        <v>1999</v>
      </c>
      <c r="G42" t="s">
        <v>128</v>
      </c>
      <c r="H42" s="2" t="s">
        <v>36</v>
      </c>
      <c r="I42" s="2" t="s">
        <v>80</v>
      </c>
      <c r="J42" s="2">
        <v>1999</v>
      </c>
      <c r="L42" t="s">
        <v>104</v>
      </c>
    </row>
    <row r="43" spans="1:12" x14ac:dyDescent="0.25">
      <c r="G43" t="s">
        <v>128</v>
      </c>
      <c r="H43" s="2" t="s">
        <v>81</v>
      </c>
      <c r="I43" s="2" t="s">
        <v>82</v>
      </c>
      <c r="J43" s="2">
        <v>2000</v>
      </c>
      <c r="L43" t="s">
        <v>104</v>
      </c>
    </row>
    <row r="44" spans="1:12" x14ac:dyDescent="0.25">
      <c r="G44" t="s">
        <v>104</v>
      </c>
      <c r="H44" s="2" t="s">
        <v>83</v>
      </c>
      <c r="I44" s="2" t="s">
        <v>84</v>
      </c>
      <c r="J44" s="2">
        <v>1999</v>
      </c>
      <c r="K44">
        <v>1212999</v>
      </c>
      <c r="L44" t="s">
        <v>104</v>
      </c>
    </row>
    <row r="48" spans="1:12" x14ac:dyDescent="0.25">
      <c r="B48" t="s">
        <v>106</v>
      </c>
      <c r="F48" s="1">
        <f>COUNTIF(F3:F42,"x")</f>
        <v>26</v>
      </c>
      <c r="L48" s="1">
        <f>COUNTIF(L3:L44,"x")</f>
        <v>25</v>
      </c>
    </row>
    <row r="49" spans="2:12" x14ac:dyDescent="0.25">
      <c r="B49" t="s">
        <v>107</v>
      </c>
      <c r="F49" s="5">
        <f>COUNTIF(F3:F42,"-")</f>
        <v>3</v>
      </c>
      <c r="L49" s="5">
        <f>COUNTIF(L3:L44,"-")</f>
        <v>2</v>
      </c>
    </row>
    <row r="50" spans="2:12" x14ac:dyDescent="0.25">
      <c r="B50" t="s">
        <v>108</v>
      </c>
      <c r="F50">
        <f>F52-F49-F48</f>
        <v>2</v>
      </c>
      <c r="L50">
        <f>L52-L49-L48</f>
        <v>1</v>
      </c>
    </row>
    <row r="51" spans="2:12" ht="1.5" customHeight="1" x14ac:dyDescent="0.25"/>
    <row r="52" spans="2:12" x14ac:dyDescent="0.25">
      <c r="B52" t="s">
        <v>109</v>
      </c>
      <c r="F52">
        <f>COUNT(D3:D42)</f>
        <v>31</v>
      </c>
      <c r="L52">
        <f>COUNT(J3:J44)</f>
        <v>28</v>
      </c>
    </row>
    <row r="55" spans="2:12" x14ac:dyDescent="0.25">
      <c r="H55">
        <f>F48+L48</f>
        <v>51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6" sqref="F6"/>
    </sheetView>
  </sheetViews>
  <sheetFormatPr baseColWidth="10" defaultRowHeight="15" x14ac:dyDescent="0.25"/>
  <cols>
    <col min="2" max="2" width="7.85546875" bestFit="1" customWidth="1"/>
    <col min="3" max="3" width="15.28515625" customWidth="1"/>
    <col min="4" max="4" width="8" bestFit="1" customWidth="1"/>
    <col min="5" max="5" width="8.5703125" customWidth="1"/>
  </cols>
  <sheetData>
    <row r="1" spans="1:7" x14ac:dyDescent="0.25">
      <c r="E1" t="s">
        <v>124</v>
      </c>
      <c r="F1" t="s">
        <v>125</v>
      </c>
    </row>
    <row r="2" spans="1:7" x14ac:dyDescent="0.25">
      <c r="A2" t="s">
        <v>112</v>
      </c>
      <c r="B2" t="s">
        <v>50</v>
      </c>
      <c r="C2" t="s">
        <v>113</v>
      </c>
      <c r="D2">
        <v>8025369</v>
      </c>
      <c r="E2" t="s">
        <v>139</v>
      </c>
      <c r="F2" t="s">
        <v>104</v>
      </c>
    </row>
    <row r="3" spans="1:7" x14ac:dyDescent="0.25">
      <c r="A3" t="s">
        <v>24</v>
      </c>
      <c r="B3" t="s">
        <v>153</v>
      </c>
      <c r="C3" t="s">
        <v>114</v>
      </c>
    </row>
    <row r="4" spans="1:7" x14ac:dyDescent="0.25">
      <c r="A4" t="s">
        <v>115</v>
      </c>
      <c r="B4" t="s">
        <v>154</v>
      </c>
      <c r="C4" t="s">
        <v>116</v>
      </c>
      <c r="E4" t="s">
        <v>132</v>
      </c>
      <c r="F4" t="s">
        <v>104</v>
      </c>
    </row>
    <row r="5" spans="1:7" x14ac:dyDescent="0.25">
      <c r="A5" t="s">
        <v>143</v>
      </c>
      <c r="B5" t="s">
        <v>154</v>
      </c>
      <c r="C5" t="s">
        <v>116</v>
      </c>
      <c r="E5" t="s">
        <v>132</v>
      </c>
      <c r="F5" t="s">
        <v>104</v>
      </c>
    </row>
    <row r="6" spans="1:7" x14ac:dyDescent="0.25">
      <c r="A6" t="s">
        <v>117</v>
      </c>
      <c r="B6" t="s">
        <v>23</v>
      </c>
      <c r="C6" t="s">
        <v>118</v>
      </c>
      <c r="D6">
        <v>7640629</v>
      </c>
      <c r="E6" t="s">
        <v>139</v>
      </c>
      <c r="F6" t="s">
        <v>104</v>
      </c>
    </row>
    <row r="7" spans="1:7" x14ac:dyDescent="0.25">
      <c r="A7" t="s">
        <v>119</v>
      </c>
      <c r="B7" t="s">
        <v>155</v>
      </c>
      <c r="C7" t="s">
        <v>118</v>
      </c>
      <c r="E7" t="s">
        <v>132</v>
      </c>
      <c r="F7" t="s">
        <v>104</v>
      </c>
      <c r="G7" t="s">
        <v>148</v>
      </c>
    </row>
    <row r="8" spans="1:7" x14ac:dyDescent="0.25">
      <c r="A8" t="s">
        <v>120</v>
      </c>
      <c r="B8" t="s">
        <v>121</v>
      </c>
      <c r="C8" t="s">
        <v>122</v>
      </c>
      <c r="D8">
        <v>8077177</v>
      </c>
      <c r="E8" t="s">
        <v>123</v>
      </c>
      <c r="F8" t="s">
        <v>104</v>
      </c>
    </row>
    <row r="9" spans="1:7" x14ac:dyDescent="0.25">
      <c r="A9" t="s">
        <v>126</v>
      </c>
      <c r="B9" t="s">
        <v>127</v>
      </c>
      <c r="C9" t="s">
        <v>122</v>
      </c>
      <c r="D9">
        <v>7007111</v>
      </c>
      <c r="E9" t="s">
        <v>123</v>
      </c>
      <c r="F9" t="s">
        <v>104</v>
      </c>
    </row>
    <row r="10" spans="1:7" x14ac:dyDescent="0.25">
      <c r="A10" t="s">
        <v>129</v>
      </c>
      <c r="B10" t="s">
        <v>130</v>
      </c>
      <c r="C10" t="s">
        <v>131</v>
      </c>
      <c r="D10">
        <v>8255255</v>
      </c>
      <c r="E10" t="s">
        <v>132</v>
      </c>
      <c r="F10" t="s">
        <v>104</v>
      </c>
    </row>
    <row r="11" spans="1:7" x14ac:dyDescent="0.25">
      <c r="A11" t="s">
        <v>142</v>
      </c>
      <c r="B11" t="s">
        <v>48</v>
      </c>
      <c r="C11" t="s">
        <v>131</v>
      </c>
      <c r="D11">
        <v>661177</v>
      </c>
      <c r="E11" t="s">
        <v>132</v>
      </c>
      <c r="F11" t="s">
        <v>104</v>
      </c>
    </row>
    <row r="12" spans="1:7" x14ac:dyDescent="0.25">
      <c r="A12" t="s">
        <v>133</v>
      </c>
      <c r="B12" t="s">
        <v>101</v>
      </c>
      <c r="C12" t="s">
        <v>134</v>
      </c>
      <c r="E12" t="s">
        <v>146</v>
      </c>
      <c r="F12" t="s">
        <v>146</v>
      </c>
    </row>
    <row r="13" spans="1:7" x14ac:dyDescent="0.25">
      <c r="A13" t="s">
        <v>135</v>
      </c>
      <c r="B13" t="s">
        <v>136</v>
      </c>
      <c r="C13" t="s">
        <v>137</v>
      </c>
      <c r="E13" t="s">
        <v>128</v>
      </c>
      <c r="F13" t="s">
        <v>128</v>
      </c>
    </row>
    <row r="14" spans="1:7" x14ac:dyDescent="0.25">
      <c r="A14" t="s">
        <v>138</v>
      </c>
      <c r="B14" t="s">
        <v>25</v>
      </c>
      <c r="C14" t="s">
        <v>137</v>
      </c>
      <c r="E14" t="s">
        <v>139</v>
      </c>
      <c r="F14" t="s">
        <v>104</v>
      </c>
    </row>
    <row r="15" spans="1:7" x14ac:dyDescent="0.25">
      <c r="A15" t="s">
        <v>144</v>
      </c>
      <c r="B15" t="s">
        <v>156</v>
      </c>
      <c r="C15" t="s">
        <v>114</v>
      </c>
      <c r="E15" t="s">
        <v>132</v>
      </c>
      <c r="F15" t="s">
        <v>104</v>
      </c>
    </row>
    <row r="16" spans="1:7" x14ac:dyDescent="0.25">
      <c r="A16" t="s">
        <v>147</v>
      </c>
      <c r="B16" t="s">
        <v>136</v>
      </c>
      <c r="C16" t="s">
        <v>149</v>
      </c>
    </row>
    <row r="17" spans="1:3" x14ac:dyDescent="0.25">
      <c r="A17" t="s">
        <v>152</v>
      </c>
      <c r="B17" t="s">
        <v>157</v>
      </c>
      <c r="C17" t="s">
        <v>137</v>
      </c>
    </row>
    <row r="19" spans="1:3" x14ac:dyDescent="0.25">
      <c r="A19">
        <v>16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I9" sqref="I9"/>
    </sheetView>
  </sheetViews>
  <sheetFormatPr baseColWidth="10" defaultRowHeight="15" x14ac:dyDescent="0.25"/>
  <cols>
    <col min="1" max="1" width="12.7109375" customWidth="1"/>
    <col min="2" max="2" width="18.28515625" bestFit="1" customWidth="1"/>
    <col min="3" max="3" width="7.140625" customWidth="1"/>
    <col min="4" max="4" width="16.28515625" customWidth="1"/>
    <col min="5" max="5" width="8.7109375" customWidth="1"/>
    <col min="6" max="6" width="18" customWidth="1"/>
  </cols>
  <sheetData>
    <row r="1" spans="1:6" x14ac:dyDescent="0.25">
      <c r="A1" t="s">
        <v>164</v>
      </c>
      <c r="B1" t="s">
        <v>165</v>
      </c>
      <c r="C1" t="s">
        <v>166</v>
      </c>
      <c r="D1" t="s">
        <v>162</v>
      </c>
      <c r="E1" t="s">
        <v>158</v>
      </c>
      <c r="F1" t="s">
        <v>163</v>
      </c>
    </row>
    <row r="2" spans="1:6" x14ac:dyDescent="0.25">
      <c r="A2" s="6" t="s">
        <v>40</v>
      </c>
      <c r="B2" s="6" t="s">
        <v>41</v>
      </c>
      <c r="C2" s="9">
        <v>2007</v>
      </c>
      <c r="D2" s="13">
        <v>1231007</v>
      </c>
      <c r="E2" s="12" t="s">
        <v>0</v>
      </c>
      <c r="F2" s="7" t="s">
        <v>104</v>
      </c>
    </row>
    <row r="3" spans="1:6" x14ac:dyDescent="0.25">
      <c r="A3" s="6" t="s">
        <v>42</v>
      </c>
      <c r="B3" s="6" t="s">
        <v>43</v>
      </c>
      <c r="C3" s="9">
        <v>2007</v>
      </c>
      <c r="D3" s="13">
        <v>2088817</v>
      </c>
      <c r="E3" s="12" t="s">
        <v>0</v>
      </c>
      <c r="F3" s="7" t="s">
        <v>104</v>
      </c>
    </row>
    <row r="4" spans="1:6" x14ac:dyDescent="0.25">
      <c r="A4" s="6" t="s">
        <v>97</v>
      </c>
      <c r="B4" s="6" t="s">
        <v>98</v>
      </c>
      <c r="C4" s="9">
        <v>2007</v>
      </c>
      <c r="D4" s="13">
        <v>2118065</v>
      </c>
      <c r="E4" s="12" t="s">
        <v>0</v>
      </c>
      <c r="F4" s="7" t="s">
        <v>104</v>
      </c>
    </row>
    <row r="5" spans="1:6" x14ac:dyDescent="0.25">
      <c r="A5" s="6" t="s">
        <v>39</v>
      </c>
      <c r="B5" s="6" t="s">
        <v>23</v>
      </c>
      <c r="C5" s="9">
        <v>2008</v>
      </c>
      <c r="D5" s="13">
        <v>7080601</v>
      </c>
      <c r="E5" s="12" t="s">
        <v>0</v>
      </c>
      <c r="F5" s="7" t="s">
        <v>104</v>
      </c>
    </row>
    <row r="6" spans="1:6" x14ac:dyDescent="0.25">
      <c r="A6" s="6" t="s">
        <v>54</v>
      </c>
      <c r="B6" s="6" t="s">
        <v>99</v>
      </c>
      <c r="C6" s="9">
        <v>2007</v>
      </c>
      <c r="D6" s="13">
        <v>2118051</v>
      </c>
      <c r="E6" s="12" t="s">
        <v>0</v>
      </c>
      <c r="F6" s="7"/>
    </row>
    <row r="7" spans="1:6" x14ac:dyDescent="0.25">
      <c r="A7" s="6" t="s">
        <v>100</v>
      </c>
      <c r="B7" s="6" t="s">
        <v>101</v>
      </c>
      <c r="C7" s="9">
        <v>2007</v>
      </c>
      <c r="D7" s="13">
        <v>2026133</v>
      </c>
      <c r="E7" s="12" t="s">
        <v>0</v>
      </c>
      <c r="F7" s="7"/>
    </row>
    <row r="8" spans="1:6" x14ac:dyDescent="0.25">
      <c r="A8" s="6" t="s">
        <v>95</v>
      </c>
      <c r="B8" s="6" t="s">
        <v>96</v>
      </c>
      <c r="C8" s="9">
        <v>2007</v>
      </c>
      <c r="D8" s="13">
        <v>2118056</v>
      </c>
      <c r="E8" s="12" t="s">
        <v>0</v>
      </c>
      <c r="F8" s="7"/>
    </row>
    <row r="9" spans="1:6" x14ac:dyDescent="0.25">
      <c r="A9" s="6" t="s">
        <v>105</v>
      </c>
      <c r="B9" s="6" t="s">
        <v>23</v>
      </c>
      <c r="C9" s="9">
        <v>2008</v>
      </c>
      <c r="D9" s="13">
        <v>8000768</v>
      </c>
      <c r="E9" s="12" t="s">
        <v>0</v>
      </c>
      <c r="F9" s="7"/>
    </row>
    <row r="10" spans="1:6" x14ac:dyDescent="0.25">
      <c r="A10" s="6" t="s">
        <v>2</v>
      </c>
      <c r="B10" s="6" t="s">
        <v>3</v>
      </c>
      <c r="C10" s="9">
        <v>2005</v>
      </c>
      <c r="D10" s="13">
        <v>7007013</v>
      </c>
      <c r="E10" s="12" t="s">
        <v>1</v>
      </c>
      <c r="F10" s="7" t="s">
        <v>104</v>
      </c>
    </row>
    <row r="11" spans="1:6" x14ac:dyDescent="0.25">
      <c r="A11" s="6" t="s">
        <v>45</v>
      </c>
      <c r="B11" s="6" t="s">
        <v>46</v>
      </c>
      <c r="C11" s="9">
        <v>2005</v>
      </c>
      <c r="D11" s="13">
        <v>7121212</v>
      </c>
      <c r="E11" s="12" t="s">
        <v>1</v>
      </c>
      <c r="F11" s="7" t="s">
        <v>104</v>
      </c>
    </row>
    <row r="12" spans="1:6" x14ac:dyDescent="0.25">
      <c r="A12" s="6" t="s">
        <v>145</v>
      </c>
      <c r="B12" s="6" t="s">
        <v>44</v>
      </c>
      <c r="C12" s="9">
        <v>2006</v>
      </c>
      <c r="D12" s="13">
        <v>7003445</v>
      </c>
      <c r="E12" s="12" t="s">
        <v>1</v>
      </c>
      <c r="F12" s="7" t="s">
        <v>104</v>
      </c>
    </row>
    <row r="13" spans="1:6" x14ac:dyDescent="0.25">
      <c r="A13" s="6" t="s">
        <v>47</v>
      </c>
      <c r="B13" s="6" t="s">
        <v>48</v>
      </c>
      <c r="C13" s="9">
        <v>2006</v>
      </c>
      <c r="D13" s="13">
        <v>2061245</v>
      </c>
      <c r="E13" s="12" t="s">
        <v>1</v>
      </c>
      <c r="F13" s="7" t="s">
        <v>104</v>
      </c>
    </row>
    <row r="14" spans="1:6" x14ac:dyDescent="0.25">
      <c r="A14" s="6" t="s">
        <v>54</v>
      </c>
      <c r="B14" s="6" t="s">
        <v>55</v>
      </c>
      <c r="C14" s="9">
        <v>2003</v>
      </c>
      <c r="D14" s="13">
        <v>8668996</v>
      </c>
      <c r="E14" s="12" t="s">
        <v>4</v>
      </c>
      <c r="F14" s="7" t="s">
        <v>104</v>
      </c>
    </row>
    <row r="15" spans="1:6" x14ac:dyDescent="0.25">
      <c r="A15" s="6" t="s">
        <v>42</v>
      </c>
      <c r="B15" s="6" t="s">
        <v>56</v>
      </c>
      <c r="C15" s="9">
        <v>2003</v>
      </c>
      <c r="D15" s="13">
        <v>7991991</v>
      </c>
      <c r="E15" s="12" t="s">
        <v>4</v>
      </c>
      <c r="F15" s="7" t="s">
        <v>104</v>
      </c>
    </row>
    <row r="16" spans="1:6" x14ac:dyDescent="0.25">
      <c r="A16" s="6" t="s">
        <v>49</v>
      </c>
      <c r="B16" s="6" t="s">
        <v>50</v>
      </c>
      <c r="C16" s="9">
        <v>2004</v>
      </c>
      <c r="D16" s="13">
        <v>2800128</v>
      </c>
      <c r="E16" s="12" t="s">
        <v>4</v>
      </c>
      <c r="F16" s="7" t="s">
        <v>104</v>
      </c>
    </row>
    <row r="17" spans="1:6" x14ac:dyDescent="0.25">
      <c r="A17" s="6" t="s">
        <v>5</v>
      </c>
      <c r="B17" s="6" t="s">
        <v>6</v>
      </c>
      <c r="C17" s="9">
        <v>2004</v>
      </c>
      <c r="D17" s="13">
        <v>8462004</v>
      </c>
      <c r="E17" s="12" t="s">
        <v>4</v>
      </c>
      <c r="F17" s="7" t="s">
        <v>104</v>
      </c>
    </row>
    <row r="18" spans="1:6" x14ac:dyDescent="0.25">
      <c r="A18" s="6" t="s">
        <v>52</v>
      </c>
      <c r="B18" s="6" t="s">
        <v>53</v>
      </c>
      <c r="C18" s="9">
        <v>2003</v>
      </c>
      <c r="D18" s="13">
        <v>7161203</v>
      </c>
      <c r="E18" s="12" t="s">
        <v>4</v>
      </c>
      <c r="F18" s="7"/>
    </row>
    <row r="19" spans="1:6" x14ac:dyDescent="0.25">
      <c r="A19" s="6" t="s">
        <v>51</v>
      </c>
      <c r="B19" s="6" t="s">
        <v>17</v>
      </c>
      <c r="C19" s="9">
        <v>2004</v>
      </c>
      <c r="D19" s="13">
        <v>8200469</v>
      </c>
      <c r="E19" s="12" t="s">
        <v>4</v>
      </c>
      <c r="F19" s="7"/>
    </row>
    <row r="20" spans="1:6" x14ac:dyDescent="0.25">
      <c r="A20" s="6" t="s">
        <v>57</v>
      </c>
      <c r="B20" s="6" t="s">
        <v>58</v>
      </c>
      <c r="C20" s="9">
        <v>2004</v>
      </c>
      <c r="D20" s="13">
        <v>8332332</v>
      </c>
      <c r="E20" s="12" t="s">
        <v>4</v>
      </c>
      <c r="F20" s="7"/>
    </row>
    <row r="21" spans="1:6" x14ac:dyDescent="0.25">
      <c r="A21" s="6" t="s">
        <v>13</v>
      </c>
      <c r="B21" s="6" t="s">
        <v>14</v>
      </c>
      <c r="C21" s="9">
        <v>2001</v>
      </c>
      <c r="D21" s="13">
        <v>1973701</v>
      </c>
      <c r="E21" s="12" t="s">
        <v>7</v>
      </c>
      <c r="F21" s="7" t="s">
        <v>104</v>
      </c>
    </row>
    <row r="22" spans="1:6" x14ac:dyDescent="0.25">
      <c r="A22" s="6" t="s">
        <v>8</v>
      </c>
      <c r="B22" s="6" t="s">
        <v>9</v>
      </c>
      <c r="C22" s="9">
        <v>2002</v>
      </c>
      <c r="D22" s="13">
        <v>1020002</v>
      </c>
      <c r="E22" s="12" t="s">
        <v>7</v>
      </c>
      <c r="F22" s="7" t="s">
        <v>104</v>
      </c>
    </row>
    <row r="23" spans="1:6" x14ac:dyDescent="0.25">
      <c r="A23" s="6" t="s">
        <v>10</v>
      </c>
      <c r="B23" s="6" t="s">
        <v>9</v>
      </c>
      <c r="C23" s="9">
        <v>2002</v>
      </c>
      <c r="D23" s="13">
        <v>1102002</v>
      </c>
      <c r="E23" s="12" t="s">
        <v>7</v>
      </c>
      <c r="F23" s="7" t="s">
        <v>104</v>
      </c>
    </row>
    <row r="24" spans="1:6" x14ac:dyDescent="0.25">
      <c r="A24" s="6" t="s">
        <v>11</v>
      </c>
      <c r="B24" s="6" t="s">
        <v>12</v>
      </c>
      <c r="C24" s="9">
        <v>2002</v>
      </c>
      <c r="D24" s="13">
        <v>8001914</v>
      </c>
      <c r="E24" s="12" t="s">
        <v>7</v>
      </c>
      <c r="F24" s="7" t="s">
        <v>104</v>
      </c>
    </row>
    <row r="25" spans="1:6" x14ac:dyDescent="0.25">
      <c r="A25" s="6" t="s">
        <v>18</v>
      </c>
      <c r="B25" s="6" t="s">
        <v>19</v>
      </c>
      <c r="C25" s="9">
        <v>1999</v>
      </c>
      <c r="D25" s="13">
        <v>9922222</v>
      </c>
      <c r="E25" s="12" t="s">
        <v>15</v>
      </c>
      <c r="F25" s="7" t="s">
        <v>104</v>
      </c>
    </row>
    <row r="26" spans="1:6" x14ac:dyDescent="0.25">
      <c r="A26" s="6" t="s">
        <v>16</v>
      </c>
      <c r="B26" s="6" t="s">
        <v>17</v>
      </c>
      <c r="C26" s="9">
        <v>2000</v>
      </c>
      <c r="D26" s="13">
        <v>8042000</v>
      </c>
      <c r="E26" s="12" t="s">
        <v>15</v>
      </c>
      <c r="F26" s="7" t="s">
        <v>104</v>
      </c>
    </row>
    <row r="27" spans="1:6" x14ac:dyDescent="0.25">
      <c r="A27" s="6" t="s">
        <v>59</v>
      </c>
      <c r="B27" s="6" t="s">
        <v>60</v>
      </c>
      <c r="C27" s="9">
        <v>2001</v>
      </c>
      <c r="D27" s="13">
        <v>8141201</v>
      </c>
      <c r="E27" s="15" t="s">
        <v>15</v>
      </c>
      <c r="F27" s="7" t="s">
        <v>104</v>
      </c>
    </row>
    <row r="28" spans="1:6" x14ac:dyDescent="0.25">
      <c r="A28" s="8" t="s">
        <v>86</v>
      </c>
      <c r="B28" s="8" t="s">
        <v>87</v>
      </c>
      <c r="C28" s="10">
        <v>2007</v>
      </c>
      <c r="D28" s="13">
        <v>2118052</v>
      </c>
      <c r="E28" s="12" t="s">
        <v>20</v>
      </c>
      <c r="F28" s="7" t="s">
        <v>104</v>
      </c>
    </row>
    <row r="29" spans="1:6" x14ac:dyDescent="0.25">
      <c r="A29" s="6" t="s">
        <v>65</v>
      </c>
      <c r="B29" s="6" t="s">
        <v>66</v>
      </c>
      <c r="C29" s="9">
        <v>2007</v>
      </c>
      <c r="D29" s="13">
        <v>8102007</v>
      </c>
      <c r="E29" s="12" t="s">
        <v>20</v>
      </c>
      <c r="F29" s="7" t="s">
        <v>104</v>
      </c>
    </row>
    <row r="30" spans="1:6" x14ac:dyDescent="0.25">
      <c r="A30" s="6" t="s">
        <v>85</v>
      </c>
      <c r="B30" s="6" t="s">
        <v>69</v>
      </c>
      <c r="C30" s="9">
        <v>2007</v>
      </c>
      <c r="D30" s="13">
        <v>2086564</v>
      </c>
      <c r="E30" s="12" t="s">
        <v>20</v>
      </c>
      <c r="F30" s="7" t="s">
        <v>104</v>
      </c>
    </row>
    <row r="31" spans="1:6" x14ac:dyDescent="0.25">
      <c r="A31" s="6" t="s">
        <v>68</v>
      </c>
      <c r="B31" s="6" t="s">
        <v>27</v>
      </c>
      <c r="C31" s="9">
        <v>2008</v>
      </c>
      <c r="D31" s="13">
        <v>8324441</v>
      </c>
      <c r="E31" s="12" t="s">
        <v>20</v>
      </c>
      <c r="F31" s="7" t="s">
        <v>104</v>
      </c>
    </row>
    <row r="32" spans="1:6" x14ac:dyDescent="0.25">
      <c r="A32" s="6" t="s">
        <v>93</v>
      </c>
      <c r="B32" s="6" t="s">
        <v>94</v>
      </c>
      <c r="C32" s="9">
        <v>2009</v>
      </c>
      <c r="D32" s="13">
        <v>992222</v>
      </c>
      <c r="E32" s="12" t="s">
        <v>20</v>
      </c>
      <c r="F32" s="7"/>
    </row>
    <row r="33" spans="1:6" x14ac:dyDescent="0.25">
      <c r="A33" s="6" t="s">
        <v>92</v>
      </c>
      <c r="B33" s="6" t="s">
        <v>27</v>
      </c>
      <c r="C33" s="9">
        <v>2010</v>
      </c>
      <c r="D33" s="13">
        <v>9022000</v>
      </c>
      <c r="E33" s="12" t="s">
        <v>20</v>
      </c>
      <c r="F33" s="7"/>
    </row>
    <row r="34" spans="1:6" x14ac:dyDescent="0.25">
      <c r="A34" s="6" t="s">
        <v>24</v>
      </c>
      <c r="B34" s="6" t="s">
        <v>25</v>
      </c>
      <c r="C34" s="9">
        <v>2005</v>
      </c>
      <c r="D34" s="13">
        <v>8007005</v>
      </c>
      <c r="E34" s="12" t="s">
        <v>21</v>
      </c>
      <c r="F34" s="7" t="s">
        <v>104</v>
      </c>
    </row>
    <row r="35" spans="1:6" x14ac:dyDescent="0.25">
      <c r="A35" s="6" t="s">
        <v>67</v>
      </c>
      <c r="B35" s="6" t="s">
        <v>19</v>
      </c>
      <c r="C35" s="9">
        <v>2005</v>
      </c>
      <c r="D35" s="13">
        <v>2045599</v>
      </c>
      <c r="E35" s="12" t="s">
        <v>21</v>
      </c>
      <c r="F35" s="7" t="s">
        <v>104</v>
      </c>
    </row>
    <row r="36" spans="1:6" x14ac:dyDescent="0.25">
      <c r="A36" s="6" t="s">
        <v>22</v>
      </c>
      <c r="B36" s="6" t="s">
        <v>23</v>
      </c>
      <c r="C36" s="9">
        <v>2006</v>
      </c>
      <c r="D36" s="13">
        <v>8130206</v>
      </c>
      <c r="E36" s="12" t="s">
        <v>21</v>
      </c>
      <c r="F36" s="7" t="s">
        <v>104</v>
      </c>
    </row>
    <row r="37" spans="1:6" x14ac:dyDescent="0.25">
      <c r="A37" s="6" t="s">
        <v>26</v>
      </c>
      <c r="B37" s="6" t="s">
        <v>27</v>
      </c>
      <c r="C37" s="9">
        <v>2006</v>
      </c>
      <c r="D37" s="13">
        <v>8012012</v>
      </c>
      <c r="E37" s="12" t="s">
        <v>21</v>
      </c>
      <c r="F37" s="7" t="s">
        <v>104</v>
      </c>
    </row>
    <row r="38" spans="1:6" x14ac:dyDescent="0.25">
      <c r="A38" s="6" t="s">
        <v>88</v>
      </c>
      <c r="B38" s="6" t="s">
        <v>89</v>
      </c>
      <c r="C38" s="9">
        <v>2006</v>
      </c>
      <c r="D38" s="13">
        <v>8667653</v>
      </c>
      <c r="E38" s="12" t="s">
        <v>21</v>
      </c>
      <c r="F38" s="7"/>
    </row>
    <row r="39" spans="1:6" x14ac:dyDescent="0.25">
      <c r="A39" s="6" t="s">
        <v>140</v>
      </c>
      <c r="B39" s="6" t="s">
        <v>141</v>
      </c>
      <c r="C39" s="9">
        <v>2006</v>
      </c>
      <c r="D39" s="13">
        <v>8010107</v>
      </c>
      <c r="E39" s="12" t="s">
        <v>21</v>
      </c>
      <c r="F39" s="7"/>
    </row>
    <row r="40" spans="1:6" x14ac:dyDescent="0.25">
      <c r="A40" s="6" t="s">
        <v>72</v>
      </c>
      <c r="B40" s="6" t="s">
        <v>73</v>
      </c>
      <c r="C40" s="9">
        <v>2004</v>
      </c>
      <c r="D40" s="13">
        <v>1622004</v>
      </c>
      <c r="E40" s="12" t="s">
        <v>28</v>
      </c>
      <c r="F40" s="7" t="s">
        <v>104</v>
      </c>
    </row>
    <row r="41" spans="1:6" x14ac:dyDescent="0.25">
      <c r="A41" s="6" t="s">
        <v>74</v>
      </c>
      <c r="B41" s="6" t="s">
        <v>75</v>
      </c>
      <c r="C41" s="9">
        <v>2004</v>
      </c>
      <c r="D41" s="13">
        <v>8020504</v>
      </c>
      <c r="E41" s="12" t="s">
        <v>28</v>
      </c>
      <c r="F41" s="7" t="s">
        <v>104</v>
      </c>
    </row>
    <row r="42" spans="1:6" x14ac:dyDescent="0.25">
      <c r="A42" s="6" t="s">
        <v>26</v>
      </c>
      <c r="B42" s="6" t="s">
        <v>76</v>
      </c>
      <c r="C42" s="9">
        <v>2004</v>
      </c>
      <c r="D42" s="13">
        <v>1372004</v>
      </c>
      <c r="E42" s="12" t="s">
        <v>28</v>
      </c>
      <c r="F42" s="7" t="s">
        <v>104</v>
      </c>
    </row>
    <row r="43" spans="1:6" x14ac:dyDescent="0.25">
      <c r="A43" s="6" t="s">
        <v>64</v>
      </c>
      <c r="B43" s="6" t="s">
        <v>41</v>
      </c>
      <c r="C43" s="9">
        <v>2005</v>
      </c>
      <c r="D43" s="13">
        <v>1832005</v>
      </c>
      <c r="E43" s="14" t="s">
        <v>28</v>
      </c>
      <c r="F43" s="7" t="s">
        <v>104</v>
      </c>
    </row>
    <row r="44" spans="1:6" x14ac:dyDescent="0.25">
      <c r="A44" s="6" t="s">
        <v>77</v>
      </c>
      <c r="B44" s="6" t="s">
        <v>78</v>
      </c>
      <c r="C44" s="9">
        <v>2001</v>
      </c>
      <c r="D44" s="13">
        <v>2045574</v>
      </c>
      <c r="E44" s="12" t="s">
        <v>29</v>
      </c>
      <c r="F44" s="7" t="s">
        <v>104</v>
      </c>
    </row>
    <row r="45" spans="1:6" x14ac:dyDescent="0.25">
      <c r="A45" s="6" t="s">
        <v>31</v>
      </c>
      <c r="B45" s="6" t="s">
        <v>19</v>
      </c>
      <c r="C45" s="9">
        <v>2001</v>
      </c>
      <c r="D45" s="13">
        <v>2034074</v>
      </c>
      <c r="E45" s="12" t="s">
        <v>29</v>
      </c>
      <c r="F45" s="7" t="s">
        <v>104</v>
      </c>
    </row>
    <row r="46" spans="1:6" x14ac:dyDescent="0.25">
      <c r="A46" s="6" t="s">
        <v>30</v>
      </c>
      <c r="B46" s="6" t="s">
        <v>17</v>
      </c>
      <c r="C46" s="9">
        <v>2002</v>
      </c>
      <c r="D46" s="13">
        <v>8462002</v>
      </c>
      <c r="E46" s="12" t="s">
        <v>29</v>
      </c>
      <c r="F46" s="7" t="s">
        <v>104</v>
      </c>
    </row>
    <row r="47" spans="1:6" x14ac:dyDescent="0.25">
      <c r="A47" s="6" t="s">
        <v>37</v>
      </c>
      <c r="B47" s="6" t="s">
        <v>38</v>
      </c>
      <c r="C47" s="9">
        <v>1999</v>
      </c>
      <c r="D47" s="13">
        <v>8119911</v>
      </c>
      <c r="E47" s="12" t="s">
        <v>32</v>
      </c>
      <c r="F47" s="7" t="s">
        <v>104</v>
      </c>
    </row>
    <row r="48" spans="1:6" x14ac:dyDescent="0.25">
      <c r="A48" s="6" t="s">
        <v>83</v>
      </c>
      <c r="B48" s="6" t="s">
        <v>84</v>
      </c>
      <c r="C48" s="9">
        <v>1999</v>
      </c>
      <c r="D48" s="13">
        <v>1212999</v>
      </c>
      <c r="E48" s="12" t="s">
        <v>32</v>
      </c>
      <c r="F48" s="7" t="s">
        <v>104</v>
      </c>
    </row>
    <row r="49" spans="1:6" x14ac:dyDescent="0.25">
      <c r="A49" s="6" t="s">
        <v>33</v>
      </c>
      <c r="B49" s="6" t="s">
        <v>34</v>
      </c>
      <c r="C49" s="9">
        <v>2000</v>
      </c>
      <c r="D49" s="13">
        <v>8152024</v>
      </c>
      <c r="E49" s="12" t="s">
        <v>32</v>
      </c>
      <c r="F49" s="7" t="s">
        <v>104</v>
      </c>
    </row>
    <row r="50" spans="1:6" x14ac:dyDescent="0.25">
      <c r="A50" s="6" t="s">
        <v>35</v>
      </c>
      <c r="B50" s="6" t="s">
        <v>36</v>
      </c>
      <c r="C50" s="9">
        <v>2000</v>
      </c>
      <c r="D50" s="13">
        <v>8110420</v>
      </c>
      <c r="E50" s="12" t="s">
        <v>32</v>
      </c>
      <c r="F50" s="7" t="s">
        <v>104</v>
      </c>
    </row>
    <row r="51" spans="1:6" x14ac:dyDescent="0.25">
      <c r="A51" s="6" t="s">
        <v>36</v>
      </c>
      <c r="B51" s="6" t="s">
        <v>80</v>
      </c>
      <c r="C51" s="9">
        <v>1999</v>
      </c>
      <c r="D51" s="13">
        <v>1111099</v>
      </c>
      <c r="E51" s="12" t="s">
        <v>32</v>
      </c>
      <c r="F51" s="7"/>
    </row>
    <row r="52" spans="1:6" x14ac:dyDescent="0.25">
      <c r="A52" s="16" t="s">
        <v>81</v>
      </c>
      <c r="B52" s="16" t="s">
        <v>82</v>
      </c>
      <c r="C52" s="17">
        <v>2000</v>
      </c>
      <c r="D52" s="18">
        <v>347899</v>
      </c>
      <c r="E52" s="19" t="s">
        <v>32</v>
      </c>
      <c r="F52" s="20"/>
    </row>
    <row r="53" spans="1:6" x14ac:dyDescent="0.25">
      <c r="A53" s="7"/>
      <c r="B53" s="7"/>
      <c r="C53" s="11"/>
      <c r="D53" s="13"/>
      <c r="E53" s="12"/>
      <c r="F53" s="7"/>
    </row>
    <row r="54" spans="1:6" x14ac:dyDescent="0.25">
      <c r="A54" s="6" t="s">
        <v>117</v>
      </c>
      <c r="B54" s="6" t="s">
        <v>23</v>
      </c>
      <c r="C54" s="9"/>
      <c r="D54" s="13">
        <v>7640629</v>
      </c>
      <c r="E54" s="12" t="s">
        <v>159</v>
      </c>
      <c r="F54" s="7"/>
    </row>
    <row r="55" spans="1:6" x14ac:dyDescent="0.25">
      <c r="A55" s="6" t="s">
        <v>126</v>
      </c>
      <c r="B55" s="6" t="s">
        <v>127</v>
      </c>
      <c r="C55" s="9"/>
      <c r="D55" s="13">
        <v>7007111</v>
      </c>
      <c r="E55" s="12" t="s">
        <v>160</v>
      </c>
      <c r="F55" s="7"/>
    </row>
    <row r="56" spans="1:6" x14ac:dyDescent="0.25">
      <c r="A56" s="6" t="s">
        <v>138</v>
      </c>
      <c r="B56" s="6" t="s">
        <v>25</v>
      </c>
      <c r="C56" s="9"/>
      <c r="D56" s="13">
        <v>2031760</v>
      </c>
      <c r="E56" s="12" t="s">
        <v>161</v>
      </c>
      <c r="F56" s="7"/>
    </row>
    <row r="57" spans="1:6" x14ac:dyDescent="0.25">
      <c r="A57" s="6" t="s">
        <v>133</v>
      </c>
      <c r="B57" s="6" t="s">
        <v>101</v>
      </c>
      <c r="C57" s="9"/>
      <c r="D57" s="13">
        <v>7029030</v>
      </c>
      <c r="E57" s="12" t="s">
        <v>159</v>
      </c>
      <c r="F57" s="7"/>
    </row>
    <row r="58" spans="1:6" x14ac:dyDescent="0.25">
      <c r="A58" s="6" t="s">
        <v>119</v>
      </c>
      <c r="B58" s="6" t="s">
        <v>155</v>
      </c>
      <c r="C58" s="9"/>
      <c r="D58" s="13">
        <v>8632427</v>
      </c>
      <c r="E58" s="12" t="s">
        <v>161</v>
      </c>
      <c r="F58" s="7"/>
    </row>
    <row r="59" spans="1:6" x14ac:dyDescent="0.25">
      <c r="A59" s="6" t="s">
        <v>112</v>
      </c>
      <c r="B59" s="6" t="s">
        <v>50</v>
      </c>
      <c r="C59" s="9"/>
      <c r="D59" s="13">
        <v>2800130</v>
      </c>
      <c r="E59" s="12" t="s">
        <v>159</v>
      </c>
      <c r="F59" s="7"/>
    </row>
    <row r="60" spans="1:6" x14ac:dyDescent="0.25">
      <c r="A60" s="6" t="s">
        <v>144</v>
      </c>
      <c r="B60" s="6" t="s">
        <v>156</v>
      </c>
      <c r="C60" s="9"/>
      <c r="D60" s="13">
        <v>2034080</v>
      </c>
      <c r="E60" s="12" t="s">
        <v>161</v>
      </c>
      <c r="F60" s="7"/>
    </row>
    <row r="61" spans="1:6" x14ac:dyDescent="0.25">
      <c r="A61" s="6" t="s">
        <v>24</v>
      </c>
      <c r="B61" s="6" t="s">
        <v>153</v>
      </c>
      <c r="C61" s="9"/>
      <c r="D61" s="13">
        <v>8170695</v>
      </c>
      <c r="E61" s="12" t="s">
        <v>161</v>
      </c>
      <c r="F61" s="7"/>
    </row>
    <row r="62" spans="1:6" x14ac:dyDescent="0.25">
      <c r="A62" s="6" t="s">
        <v>120</v>
      </c>
      <c r="B62" s="6" t="s">
        <v>121</v>
      </c>
      <c r="C62" s="9"/>
      <c r="D62" s="13">
        <v>8077177</v>
      </c>
      <c r="E62" s="12" t="s">
        <v>160</v>
      </c>
      <c r="F62" s="7"/>
    </row>
    <row r="63" spans="1:6" x14ac:dyDescent="0.25">
      <c r="A63" s="6" t="s">
        <v>142</v>
      </c>
      <c r="B63" s="6" t="s">
        <v>48</v>
      </c>
      <c r="C63" s="9"/>
      <c r="D63" s="13">
        <v>661177</v>
      </c>
      <c r="E63" s="12" t="s">
        <v>161</v>
      </c>
      <c r="F63" s="7"/>
    </row>
    <row r="64" spans="1:6" x14ac:dyDescent="0.25">
      <c r="A64" s="6" t="s">
        <v>152</v>
      </c>
      <c r="B64" s="6" t="s">
        <v>157</v>
      </c>
      <c r="C64" s="9"/>
      <c r="D64" s="13">
        <v>950726</v>
      </c>
      <c r="E64" s="12" t="s">
        <v>128</v>
      </c>
      <c r="F64" s="7"/>
    </row>
    <row r="65" spans="1:6" x14ac:dyDescent="0.25">
      <c r="A65" s="6" t="s">
        <v>115</v>
      </c>
      <c r="B65" s="6" t="s">
        <v>154</v>
      </c>
      <c r="C65" s="9"/>
      <c r="D65" s="13">
        <v>8010398</v>
      </c>
      <c r="E65" s="12" t="s">
        <v>161</v>
      </c>
      <c r="F65" s="7"/>
    </row>
    <row r="66" spans="1:6" x14ac:dyDescent="0.25">
      <c r="A66" s="6" t="s">
        <v>143</v>
      </c>
      <c r="B66" s="6" t="s">
        <v>154</v>
      </c>
      <c r="C66" s="9"/>
      <c r="D66" s="13">
        <v>8118188</v>
      </c>
      <c r="E66" s="12" t="s">
        <v>161</v>
      </c>
      <c r="F66" s="7"/>
    </row>
    <row r="67" spans="1:6" x14ac:dyDescent="0.25">
      <c r="A67" s="6" t="s">
        <v>135</v>
      </c>
      <c r="B67" s="6" t="s">
        <v>136</v>
      </c>
      <c r="C67" s="9"/>
      <c r="D67" s="13">
        <v>2041748</v>
      </c>
      <c r="E67" s="12" t="s">
        <v>128</v>
      </c>
      <c r="F67" s="7"/>
    </row>
    <row r="68" spans="1:6" x14ac:dyDescent="0.25">
      <c r="A68" s="6" t="s">
        <v>147</v>
      </c>
      <c r="B68" s="6" t="s">
        <v>136</v>
      </c>
      <c r="C68" s="9"/>
      <c r="D68" s="13">
        <v>1401180</v>
      </c>
      <c r="E68" s="12" t="s">
        <v>159</v>
      </c>
      <c r="F68" s="7"/>
    </row>
    <row r="69" spans="1:6" x14ac:dyDescent="0.25">
      <c r="A69" s="6" t="s">
        <v>129</v>
      </c>
      <c r="B69" s="6" t="s">
        <v>130</v>
      </c>
      <c r="C69" s="9"/>
      <c r="D69" s="13">
        <v>8255255</v>
      </c>
      <c r="E69" s="12" t="s">
        <v>161</v>
      </c>
      <c r="F69" s="7"/>
    </row>
  </sheetData>
  <sortState ref="A4:F54">
    <sortCondition ref="B4:B54"/>
  </sortState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Baath, Veikko</cp:lastModifiedBy>
  <cp:lastPrinted>2019-04-22T23:15:12Z</cp:lastPrinted>
  <dcterms:created xsi:type="dcterms:W3CDTF">2019-01-31T12:52:33Z</dcterms:created>
  <dcterms:modified xsi:type="dcterms:W3CDTF">2019-04-23T06:16:54Z</dcterms:modified>
</cp:coreProperties>
</file>