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8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F20" i="1"/>
  <c r="E20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F19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F16" i="1"/>
  <c r="F17" i="1" s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F12" i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G14" i="1"/>
  <c r="F14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F13" i="1"/>
  <c r="H11" i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G11" i="1"/>
  <c r="F11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F10" i="1"/>
  <c r="F18" i="1" l="1"/>
  <c r="G17" i="1"/>
  <c r="G18" i="1" l="1"/>
  <c r="H17" i="1"/>
  <c r="I17" i="1" l="1"/>
  <c r="H18" i="1"/>
  <c r="J17" i="1" l="1"/>
  <c r="I18" i="1"/>
  <c r="K17" i="1" l="1"/>
  <c r="J18" i="1"/>
  <c r="L17" i="1" l="1"/>
  <c r="K18" i="1"/>
  <c r="M17" i="1" l="1"/>
  <c r="L18" i="1"/>
  <c r="N17" i="1" l="1"/>
  <c r="M18" i="1"/>
  <c r="O17" i="1" l="1"/>
  <c r="N18" i="1"/>
  <c r="P17" i="1" l="1"/>
  <c r="O18" i="1"/>
  <c r="Q17" i="1" l="1"/>
  <c r="P18" i="1"/>
  <c r="R17" i="1" l="1"/>
  <c r="Q18" i="1"/>
  <c r="S17" i="1" l="1"/>
  <c r="R18" i="1"/>
  <c r="T17" i="1" l="1"/>
  <c r="S18" i="1"/>
  <c r="U17" i="1" l="1"/>
  <c r="U18" i="1" s="1"/>
  <c r="T18" i="1"/>
</calcChain>
</file>

<file path=xl/sharedStrings.xml><?xml version="1.0" encoding="utf-8"?>
<sst xmlns="http://schemas.openxmlformats.org/spreadsheetml/2006/main" count="20" uniqueCount="9">
  <si>
    <t>Hartmann Dirk</t>
  </si>
  <si>
    <t>H 55-</t>
  </si>
  <si>
    <t>SV Mietraching</t>
  </si>
  <si>
    <t>Zoltner Helge</t>
  </si>
  <si>
    <t>OLV Landshut</t>
  </si>
  <si>
    <t>Baath Veikko</t>
  </si>
  <si>
    <t>TSV Jetzendorf</t>
  </si>
  <si>
    <t>Ziel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</si>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</sst>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400]h:mm:ss\ AM/PM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20" fontId="2" fillId="2" borderId="0" xfId="0" applyNumberFormat="1" applyFont="1" applyFill="1" applyAlignment="1">
      <alignment horizontal="right"/>
    </xf>
    <xf numFmtId="20" fontId="3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0" fontId="3" fillId="0" borderId="0" xfId="0" applyNumberFormat="1" applyFont="1" applyAlignment="1">
      <alignment horizontal="right"/>
    </xf>
    <xf numFmtId="20" fontId="4" fillId="0" borderId="0" xfId="0" applyNumberFormat="1" applyFont="1" applyAlignment="1">
      <alignment horizontal="right"/>
    </xf>
    <xf numFmtId="20" fontId="2" fillId="3" borderId="0" xfId="0" applyNumberFormat="1" applyFont="1" applyFill="1" applyAlignment="1">
      <alignment horizontal="right"/>
    </xf>
    <xf numFmtId="20" fontId="3" fillId="3" borderId="0" xfId="0" applyNumberFormat="1" applyFont="1" applyFill="1" applyAlignment="1">
      <alignment horizontal="right"/>
    </xf>
    <xf numFmtId="21" fontId="3" fillId="2" borderId="0" xfId="0" applyNumberFormat="1" applyFont="1" applyFill="1" applyAlignment="1">
      <alignment horizontal="left"/>
    </xf>
    <xf numFmtId="168" fontId="0" fillId="0" borderId="0" xfId="0" applyNumberFormat="1"/>
    <xf numFmtId="0" fontId="2" fillId="2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2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168" fontId="0" fillId="4" borderId="0" xfId="0" applyNumberFormat="1" applyFill="1"/>
    <xf numFmtId="168" fontId="0" fillId="5" borderId="0" xfId="0" applyNumberFormat="1" applyFill="1"/>
    <xf numFmtId="168" fontId="0" fillId="6" borderId="0" xfId="0" applyNumberFormat="1" applyFill="1"/>
    <xf numFmtId="168" fontId="1" fillId="5" borderId="0" xfId="0" applyNumberFormat="1" applyFont="1" applyFill="1"/>
    <xf numFmtId="168" fontId="0" fillId="5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8" fontId="1" fillId="6" borderId="0" xfId="0" applyNumberFormat="1" applyFont="1" applyFill="1"/>
    <xf numFmtId="168" fontId="1" fillId="4" borderId="0" xfId="0" applyNumberFormat="1" applyFont="1" applyFill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abSelected="1" workbookViewId="0">
      <selection activeCell="U13" sqref="U13"/>
    </sheetView>
  </sheetViews>
  <sheetFormatPr baseColWidth="10" defaultRowHeight="12.75" x14ac:dyDescent="0.2"/>
  <cols>
    <col min="1" max="1" width="2" style="13" bestFit="1" customWidth="1"/>
    <col min="2" max="2" width="14.85546875" style="13" bestFit="1" customWidth="1"/>
    <col min="3" max="3" width="5.42578125" style="13" bestFit="1" customWidth="1"/>
    <col min="4" max="21" width="8.140625" bestFit="1" customWidth="1"/>
  </cols>
  <sheetData>
    <row r="2" spans="1:21" x14ac:dyDescent="0.2">
      <c r="A2" s="11">
        <v>1</v>
      </c>
      <c r="B2" s="14" t="s">
        <v>0</v>
      </c>
      <c r="C2" s="15" t="s">
        <v>1</v>
      </c>
      <c r="D2" s="9">
        <v>7.7083333333333335E-3</v>
      </c>
      <c r="E2" s="1">
        <v>0.4236111111111111</v>
      </c>
      <c r="F2" s="2">
        <v>5.347222222222222E-2</v>
      </c>
      <c r="G2" s="2">
        <v>8.1944444444444445E-2</v>
      </c>
      <c r="H2" s="2">
        <v>9.6527777777777768E-2</v>
      </c>
      <c r="I2" s="2">
        <v>0.11666666666666665</v>
      </c>
      <c r="J2" s="2">
        <v>0.13333333333333333</v>
      </c>
      <c r="K2" s="1">
        <v>0.15</v>
      </c>
      <c r="L2" s="1">
        <v>0.18819444444444444</v>
      </c>
      <c r="M2" s="1">
        <v>0.20138888888888887</v>
      </c>
      <c r="N2" s="1">
        <v>0.2298611111111111</v>
      </c>
      <c r="O2" s="1">
        <v>0.26458333333333334</v>
      </c>
      <c r="P2" s="1">
        <v>0.29583333333333334</v>
      </c>
      <c r="Q2" s="1">
        <v>0.35486111111111113</v>
      </c>
      <c r="R2" s="1">
        <v>0.37847222222222227</v>
      </c>
      <c r="S2" s="1">
        <v>0.3979166666666667</v>
      </c>
      <c r="T2" s="7">
        <v>0.41736111111111113</v>
      </c>
      <c r="U2" s="7">
        <v>0.4236111111111111</v>
      </c>
    </row>
    <row r="3" spans="1:21" x14ac:dyDescent="0.2">
      <c r="A3" s="12"/>
      <c r="B3" s="16" t="s">
        <v>2</v>
      </c>
      <c r="C3" s="17"/>
      <c r="D3" s="4"/>
      <c r="E3" s="3"/>
      <c r="F3" s="5">
        <v>5.347222222222222E-2</v>
      </c>
      <c r="G3" s="6">
        <v>2.8472222222222222E-2</v>
      </c>
      <c r="H3" s="5">
        <v>1.4583333333333332E-2</v>
      </c>
      <c r="I3" s="5">
        <v>2.013888888888889E-2</v>
      </c>
      <c r="J3" s="5">
        <v>1.6666666666666666E-2</v>
      </c>
      <c r="K3" s="5">
        <v>1.6666666666666666E-2</v>
      </c>
      <c r="L3" s="5">
        <v>3.8194444444444441E-2</v>
      </c>
      <c r="M3" s="5">
        <v>1.3194444444444444E-2</v>
      </c>
      <c r="N3" s="5">
        <v>2.8472222222222222E-2</v>
      </c>
      <c r="O3" s="5">
        <v>3.4722222222222224E-2</v>
      </c>
      <c r="P3" s="5">
        <v>3.125E-2</v>
      </c>
      <c r="Q3" s="5">
        <v>5.9027777777777783E-2</v>
      </c>
      <c r="R3" s="6">
        <v>2.361111111111111E-2</v>
      </c>
      <c r="S3" s="5">
        <v>1.9444444444444445E-2</v>
      </c>
      <c r="T3" s="5">
        <v>1.9444444444444445E-2</v>
      </c>
      <c r="U3" s="5">
        <v>6.2499999999999995E-3</v>
      </c>
    </row>
    <row r="4" spans="1:21" x14ac:dyDescent="0.2">
      <c r="A4" s="11">
        <v>2</v>
      </c>
      <c r="B4" s="14" t="s">
        <v>3</v>
      </c>
      <c r="C4" s="15" t="s">
        <v>1</v>
      </c>
      <c r="D4" s="9">
        <v>7.8009259259259256E-3</v>
      </c>
      <c r="E4" s="1">
        <v>0.43333333333333335</v>
      </c>
      <c r="F4" s="2">
        <v>4.9999999999999996E-2</v>
      </c>
      <c r="G4" s="2">
        <v>7.9861111111111105E-2</v>
      </c>
      <c r="H4" s="2">
        <v>9.5138888888888884E-2</v>
      </c>
      <c r="I4" s="2">
        <v>0.12083333333333333</v>
      </c>
      <c r="J4" s="2">
        <v>0.13819444444444443</v>
      </c>
      <c r="K4" s="2">
        <v>0.15347222222222223</v>
      </c>
      <c r="L4" s="2">
        <v>0.19652777777777777</v>
      </c>
      <c r="M4" s="2">
        <v>0.20555555555555557</v>
      </c>
      <c r="N4" s="2">
        <v>0.23124999999999998</v>
      </c>
      <c r="O4" s="2">
        <v>0.27291666666666664</v>
      </c>
      <c r="P4" s="2">
        <v>0.30069444444444443</v>
      </c>
      <c r="Q4" s="2">
        <v>0.3576388888888889</v>
      </c>
      <c r="R4" s="2">
        <v>0.38125000000000003</v>
      </c>
      <c r="S4" s="2">
        <v>0.39930555555555558</v>
      </c>
      <c r="T4" s="8">
        <v>0.42777777777777781</v>
      </c>
      <c r="U4" s="8">
        <v>0.43333333333333335</v>
      </c>
    </row>
    <row r="5" spans="1:21" x14ac:dyDescent="0.2">
      <c r="A5" s="12"/>
      <c r="B5" s="16" t="s">
        <v>4</v>
      </c>
      <c r="C5" s="17"/>
      <c r="D5" s="4"/>
      <c r="E5" s="3"/>
      <c r="F5" s="5">
        <v>4.9999999999999996E-2</v>
      </c>
      <c r="G5" s="5">
        <v>2.9861111111111113E-2</v>
      </c>
      <c r="H5" s="5">
        <v>1.5277777777777777E-2</v>
      </c>
      <c r="I5" s="5">
        <v>2.5694444444444447E-2</v>
      </c>
      <c r="J5" s="5">
        <v>1.7361111111111112E-2</v>
      </c>
      <c r="K5" s="6">
        <v>1.5277777777777777E-2</v>
      </c>
      <c r="L5" s="5">
        <v>4.3055555555555562E-2</v>
      </c>
      <c r="M5" s="5">
        <v>9.0277777777777787E-3</v>
      </c>
      <c r="N5" s="5">
        <v>2.5694444444444447E-2</v>
      </c>
      <c r="O5" s="5">
        <v>4.1666666666666664E-2</v>
      </c>
      <c r="P5" s="5">
        <v>2.7777777777777776E-2</v>
      </c>
      <c r="Q5" s="5">
        <v>5.6944444444444443E-2</v>
      </c>
      <c r="R5" s="6">
        <v>2.361111111111111E-2</v>
      </c>
      <c r="S5" s="5">
        <v>1.8055555555555557E-2</v>
      </c>
      <c r="T5" s="5">
        <v>2.8472222222222222E-2</v>
      </c>
      <c r="U5" s="5">
        <v>5.5555555555555558E-3</v>
      </c>
    </row>
    <row r="6" spans="1:21" x14ac:dyDescent="0.2">
      <c r="A6" s="11">
        <v>3</v>
      </c>
      <c r="B6" s="14" t="s">
        <v>5</v>
      </c>
      <c r="C6" s="15" t="s">
        <v>1</v>
      </c>
      <c r="D6" s="9">
        <v>7.3726851851851861E-3</v>
      </c>
      <c r="E6" s="1">
        <v>0.44722222222222219</v>
      </c>
      <c r="F6" s="1">
        <v>4.7916666666666663E-2</v>
      </c>
      <c r="G6" s="2">
        <v>8.6111111111111124E-2</v>
      </c>
      <c r="H6" s="2">
        <v>0.10208333333333335</v>
      </c>
      <c r="I6" s="2">
        <v>0.11805555555555557</v>
      </c>
      <c r="J6" s="2">
        <v>0.13402777777777777</v>
      </c>
      <c r="K6" s="2">
        <v>0.15625</v>
      </c>
      <c r="L6" s="2">
        <v>0.19999999999999998</v>
      </c>
      <c r="M6" s="2">
        <v>0.2076388888888889</v>
      </c>
      <c r="N6" s="2">
        <v>0.23680555555555557</v>
      </c>
      <c r="O6" s="2">
        <v>0.27708333333333335</v>
      </c>
      <c r="P6" s="2">
        <v>0.30833333333333335</v>
      </c>
      <c r="Q6" s="2">
        <v>0.3756944444444445</v>
      </c>
      <c r="R6" s="2">
        <v>0.40069444444444446</v>
      </c>
      <c r="S6" s="2">
        <v>0.42222222222222222</v>
      </c>
      <c r="T6" s="8">
        <v>0.44027777777777777</v>
      </c>
      <c r="U6" s="8">
        <v>0.44722222222222219</v>
      </c>
    </row>
    <row r="7" spans="1:21" x14ac:dyDescent="0.2">
      <c r="A7" s="12"/>
      <c r="B7" s="16" t="s">
        <v>6</v>
      </c>
      <c r="C7" s="17"/>
      <c r="D7" s="4"/>
      <c r="E7" s="3"/>
      <c r="F7" s="6">
        <v>4.7916666666666663E-2</v>
      </c>
      <c r="G7" s="5">
        <v>3.8194444444444441E-2</v>
      </c>
      <c r="H7" s="5">
        <v>1.5972222222222224E-2</v>
      </c>
      <c r="I7" s="6">
        <v>1.5972222222222224E-2</v>
      </c>
      <c r="J7" s="5">
        <v>1.5972222222222224E-2</v>
      </c>
      <c r="K7" s="5">
        <v>2.2222222222222223E-2</v>
      </c>
      <c r="L7" s="5">
        <v>4.3750000000000004E-2</v>
      </c>
      <c r="M7" s="6">
        <v>7.6388888888888886E-3</v>
      </c>
      <c r="N7" s="5">
        <v>2.9166666666666664E-2</v>
      </c>
      <c r="O7" s="5">
        <v>4.027777777777778E-2</v>
      </c>
      <c r="P7" s="5">
        <v>3.125E-2</v>
      </c>
      <c r="Q7" s="5">
        <v>6.7361111111111108E-2</v>
      </c>
      <c r="R7" s="5">
        <v>2.4999999999999998E-2</v>
      </c>
      <c r="S7" s="5">
        <v>2.1527777777777781E-2</v>
      </c>
      <c r="T7" s="6">
        <v>1.8055555555555557E-2</v>
      </c>
      <c r="U7" s="5">
        <v>6.9444444444444441E-3</v>
      </c>
    </row>
    <row r="8" spans="1:21" x14ac:dyDescent="0.2">
      <c r="A8" s="12"/>
      <c r="B8" s="16"/>
      <c r="C8" s="17"/>
      <c r="D8" s="4"/>
      <c r="E8" s="3"/>
    </row>
    <row r="9" spans="1:21" x14ac:dyDescent="0.2">
      <c r="E9" s="24" t="s">
        <v>8</v>
      </c>
      <c r="F9" s="24">
        <v>1</v>
      </c>
      <c r="G9" s="24">
        <v>2</v>
      </c>
      <c r="H9" s="24">
        <v>3</v>
      </c>
      <c r="I9" s="24">
        <v>4</v>
      </c>
      <c r="J9" s="24">
        <v>5</v>
      </c>
      <c r="K9" s="24">
        <v>6</v>
      </c>
      <c r="L9" s="24">
        <v>7</v>
      </c>
      <c r="M9" s="24">
        <v>8</v>
      </c>
      <c r="N9" s="24">
        <v>9</v>
      </c>
      <c r="O9" s="24">
        <v>10</v>
      </c>
      <c r="P9" s="24">
        <v>11</v>
      </c>
      <c r="Q9" s="24">
        <v>12</v>
      </c>
      <c r="R9" s="24">
        <v>13</v>
      </c>
      <c r="S9" s="24">
        <v>14</v>
      </c>
      <c r="T9" s="24">
        <v>15</v>
      </c>
      <c r="U9" s="24" t="s">
        <v>7</v>
      </c>
    </row>
    <row r="10" spans="1:21" s="10" customFormat="1" x14ac:dyDescent="0.2">
      <c r="A10" s="13">
        <v>1</v>
      </c>
      <c r="B10" s="13" t="s">
        <v>0</v>
      </c>
      <c r="C10" s="13" t="s">
        <v>1</v>
      </c>
      <c r="D10" s="10">
        <v>7.7083333333333335E-3</v>
      </c>
      <c r="E10" s="29"/>
      <c r="F10" s="18">
        <f>F3/60</f>
        <v>8.9120370370370362E-4</v>
      </c>
      <c r="G10" s="18">
        <f t="shared" ref="G10:U10" si="0">G3/60</f>
        <v>4.7453703703703704E-4</v>
      </c>
      <c r="H10" s="26">
        <f t="shared" si="0"/>
        <v>2.4305555555555552E-4</v>
      </c>
      <c r="I10" s="18">
        <f t="shared" si="0"/>
        <v>3.3564814814814818E-4</v>
      </c>
      <c r="J10" s="18">
        <f t="shared" si="0"/>
        <v>2.7777777777777778E-4</v>
      </c>
      <c r="K10" s="18">
        <f t="shared" si="0"/>
        <v>2.7777777777777778E-4</v>
      </c>
      <c r="L10" s="26">
        <f t="shared" si="0"/>
        <v>6.3657407407407402E-4</v>
      </c>
      <c r="M10" s="18">
        <f t="shared" si="0"/>
        <v>2.199074074074074E-4</v>
      </c>
      <c r="N10" s="18">
        <f t="shared" si="0"/>
        <v>4.7453703703703704E-4</v>
      </c>
      <c r="O10" s="26">
        <f t="shared" si="0"/>
        <v>5.7870370370370378E-4</v>
      </c>
      <c r="P10" s="18">
        <f t="shared" si="0"/>
        <v>5.2083333333333333E-4</v>
      </c>
      <c r="Q10" s="18">
        <f t="shared" si="0"/>
        <v>9.8379629629629642E-4</v>
      </c>
      <c r="R10" s="26">
        <f t="shared" si="0"/>
        <v>3.9351851851851852E-4</v>
      </c>
      <c r="S10" s="18">
        <f t="shared" si="0"/>
        <v>3.2407407407407406E-4</v>
      </c>
      <c r="T10" s="18">
        <f t="shared" si="0"/>
        <v>3.2407407407407406E-4</v>
      </c>
      <c r="U10" s="18">
        <f t="shared" si="0"/>
        <v>1.0416666666666666E-4</v>
      </c>
    </row>
    <row r="11" spans="1:21" s="10" customFormat="1" x14ac:dyDescent="0.2">
      <c r="A11" s="13"/>
      <c r="B11" s="13" t="s">
        <v>2</v>
      </c>
      <c r="C11" s="13"/>
      <c r="E11" s="29"/>
      <c r="F11" s="20">
        <f>F10</f>
        <v>8.9120370370370362E-4</v>
      </c>
      <c r="G11" s="20">
        <f>F11+G10</f>
        <v>1.3657407407407407E-3</v>
      </c>
      <c r="H11" s="20">
        <f t="shared" ref="H11:U11" si="1">G11+H10</f>
        <v>1.6087962962962963E-3</v>
      </c>
      <c r="I11" s="25">
        <f t="shared" si="1"/>
        <v>1.9444444444444444E-3</v>
      </c>
      <c r="J11" s="25">
        <f t="shared" si="1"/>
        <v>2.2222222222222222E-3</v>
      </c>
      <c r="K11" s="25">
        <f t="shared" si="1"/>
        <v>2.5000000000000001E-3</v>
      </c>
      <c r="L11" s="25">
        <f t="shared" si="1"/>
        <v>3.1365740740740742E-3</v>
      </c>
      <c r="M11" s="25">
        <f t="shared" si="1"/>
        <v>3.3564814814814816E-3</v>
      </c>
      <c r="N11" s="25">
        <f t="shared" si="1"/>
        <v>3.8310185185185188E-3</v>
      </c>
      <c r="O11" s="25">
        <f t="shared" si="1"/>
        <v>4.4097222222222229E-3</v>
      </c>
      <c r="P11" s="25">
        <f t="shared" si="1"/>
        <v>4.9305555555555561E-3</v>
      </c>
      <c r="Q11" s="25">
        <f t="shared" si="1"/>
        <v>5.9143518518518529E-3</v>
      </c>
      <c r="R11" s="25">
        <f t="shared" si="1"/>
        <v>6.3078703703703717E-3</v>
      </c>
      <c r="S11" s="25">
        <f t="shared" si="1"/>
        <v>6.6319444444444455E-3</v>
      </c>
      <c r="T11" s="25">
        <f t="shared" si="1"/>
        <v>6.9560185185185194E-3</v>
      </c>
      <c r="U11" s="25">
        <f t="shared" si="1"/>
        <v>7.0601851851851858E-3</v>
      </c>
    </row>
    <row r="12" spans="1:21" s="10" customFormat="1" x14ac:dyDescent="0.2">
      <c r="A12" s="13"/>
      <c r="C12" s="13"/>
      <c r="E12" s="29">
        <v>7.7083333333333335E-3</v>
      </c>
      <c r="F12" s="19">
        <f>F11+$D10</f>
        <v>8.5995370370370375E-3</v>
      </c>
      <c r="G12" s="19">
        <f t="shared" ref="G12:U12" si="2">G11+$D10</f>
        <v>9.0740740740740747E-3</v>
      </c>
      <c r="H12" s="19">
        <f t="shared" si="2"/>
        <v>9.3171296296296301E-3</v>
      </c>
      <c r="I12" s="19">
        <f t="shared" si="2"/>
        <v>9.6527777777777775E-3</v>
      </c>
      <c r="J12" s="19">
        <f t="shared" si="2"/>
        <v>9.9305555555555553E-3</v>
      </c>
      <c r="K12" s="19">
        <f t="shared" si="2"/>
        <v>1.0208333333333333E-2</v>
      </c>
      <c r="L12" s="19">
        <f t="shared" si="2"/>
        <v>1.0844907407407407E-2</v>
      </c>
      <c r="M12" s="19">
        <f t="shared" si="2"/>
        <v>1.1064814814814816E-2</v>
      </c>
      <c r="N12" s="19">
        <f t="shared" si="2"/>
        <v>1.1539351851851853E-2</v>
      </c>
      <c r="O12" s="19">
        <f t="shared" si="2"/>
        <v>1.2118055555555556E-2</v>
      </c>
      <c r="P12" s="19">
        <f t="shared" si="2"/>
        <v>1.263888888888889E-2</v>
      </c>
      <c r="Q12" s="21">
        <f t="shared" si="2"/>
        <v>1.3622685185185186E-2</v>
      </c>
      <c r="R12" s="21">
        <f t="shared" si="2"/>
        <v>1.4016203703703704E-2</v>
      </c>
      <c r="S12" s="21">
        <f t="shared" si="2"/>
        <v>1.4340277777777778E-2</v>
      </c>
      <c r="T12" s="21">
        <f t="shared" si="2"/>
        <v>1.4664351851851852E-2</v>
      </c>
      <c r="U12" s="21">
        <f t="shared" si="2"/>
        <v>1.4768518518518519E-2</v>
      </c>
    </row>
    <row r="13" spans="1:21" s="10" customFormat="1" x14ac:dyDescent="0.2">
      <c r="A13" s="13">
        <v>2</v>
      </c>
      <c r="B13" s="13" t="s">
        <v>3</v>
      </c>
      <c r="C13" s="13" t="s">
        <v>1</v>
      </c>
      <c r="D13" s="10">
        <v>7.8009259259259256E-3</v>
      </c>
      <c r="E13" s="29"/>
      <c r="F13" s="18">
        <f>F5/60</f>
        <v>8.3333333333333328E-4</v>
      </c>
      <c r="G13" s="18">
        <f t="shared" ref="G13:U13" si="3">G5/60</f>
        <v>4.9768518518518521E-4</v>
      </c>
      <c r="H13" s="18">
        <f t="shared" si="3"/>
        <v>2.5462962962962961E-4</v>
      </c>
      <c r="I13" s="18">
        <f t="shared" si="3"/>
        <v>4.2824074074074081E-4</v>
      </c>
      <c r="J13" s="18">
        <f t="shared" si="3"/>
        <v>2.8935185185185189E-4</v>
      </c>
      <c r="K13" s="26">
        <f t="shared" si="3"/>
        <v>2.5462962962962961E-4</v>
      </c>
      <c r="L13" s="18">
        <f t="shared" si="3"/>
        <v>7.175925925925927E-4</v>
      </c>
      <c r="M13" s="18">
        <f t="shared" si="3"/>
        <v>1.5046296296296297E-4</v>
      </c>
      <c r="N13" s="26">
        <f t="shared" si="3"/>
        <v>4.2824074074074081E-4</v>
      </c>
      <c r="O13" s="18">
        <f t="shared" si="3"/>
        <v>6.9444444444444436E-4</v>
      </c>
      <c r="P13" s="26">
        <f t="shared" si="3"/>
        <v>4.6296296296296293E-4</v>
      </c>
      <c r="Q13" s="26">
        <f t="shared" si="3"/>
        <v>9.4907407407407408E-4</v>
      </c>
      <c r="R13" s="26">
        <f t="shared" si="3"/>
        <v>3.9351851851851852E-4</v>
      </c>
      <c r="S13" s="26">
        <f t="shared" si="3"/>
        <v>3.0092592592592595E-4</v>
      </c>
      <c r="T13" s="18">
        <f t="shared" si="3"/>
        <v>4.7453703703703704E-4</v>
      </c>
      <c r="U13" s="26">
        <f t="shared" si="3"/>
        <v>9.2592592592592602E-5</v>
      </c>
    </row>
    <row r="14" spans="1:21" s="10" customFormat="1" x14ac:dyDescent="0.2">
      <c r="A14" s="13"/>
      <c r="B14" s="13" t="s">
        <v>4</v>
      </c>
      <c r="C14" s="13"/>
      <c r="E14" s="29"/>
      <c r="F14" s="20">
        <f>F13</f>
        <v>8.3333333333333328E-4</v>
      </c>
      <c r="G14" s="25">
        <f>F14+G13</f>
        <v>1.3310185185185185E-3</v>
      </c>
      <c r="H14" s="25">
        <f t="shared" ref="H14:U14" si="4">G14+H13</f>
        <v>1.5856481481481481E-3</v>
      </c>
      <c r="I14" s="20">
        <f t="shared" si="4"/>
        <v>2.0138888888888888E-3</v>
      </c>
      <c r="J14" s="20">
        <f t="shared" si="4"/>
        <v>2.3032407407407407E-3</v>
      </c>
      <c r="K14" s="20">
        <f t="shared" si="4"/>
        <v>2.5578703703703701E-3</v>
      </c>
      <c r="L14" s="20">
        <f t="shared" si="4"/>
        <v>3.2754629629629627E-3</v>
      </c>
      <c r="M14" s="20">
        <f t="shared" si="4"/>
        <v>3.4259259259259256E-3</v>
      </c>
      <c r="N14" s="20">
        <f t="shared" si="4"/>
        <v>3.8541666666666663E-3</v>
      </c>
      <c r="O14" s="20">
        <f t="shared" si="4"/>
        <v>4.5486111111111109E-3</v>
      </c>
      <c r="P14" s="20">
        <f t="shared" si="4"/>
        <v>5.0115740740740737E-3</v>
      </c>
      <c r="Q14" s="20">
        <f t="shared" si="4"/>
        <v>5.9606481481481481E-3</v>
      </c>
      <c r="R14" s="20">
        <f t="shared" si="4"/>
        <v>6.3541666666666668E-3</v>
      </c>
      <c r="S14" s="20">
        <f t="shared" si="4"/>
        <v>6.6550925925925927E-3</v>
      </c>
      <c r="T14" s="20">
        <f t="shared" si="4"/>
        <v>7.1296296296296299E-3</v>
      </c>
      <c r="U14" s="20">
        <f t="shared" si="4"/>
        <v>7.2222222222222228E-3</v>
      </c>
    </row>
    <row r="15" spans="1:21" s="10" customFormat="1" x14ac:dyDescent="0.2">
      <c r="A15" s="13"/>
      <c r="B15" s="13"/>
      <c r="C15" s="13"/>
      <c r="E15" s="29">
        <v>7.8009259259259256E-3</v>
      </c>
      <c r="F15" s="22">
        <f>F14+$D13</f>
        <v>8.6342592592592582E-3</v>
      </c>
      <c r="G15" s="22">
        <f t="shared" ref="G15" si="5">G14+$D13</f>
        <v>9.1319444444444443E-3</v>
      </c>
      <c r="H15" s="22">
        <f t="shared" ref="H15" si="6">H14+$D13</f>
        <v>9.3865740740740732E-3</v>
      </c>
      <c r="I15" s="22">
        <f t="shared" ref="I15" si="7">I14+$D13</f>
        <v>9.8148148148148144E-3</v>
      </c>
      <c r="J15" s="22">
        <f t="shared" ref="J15" si="8">J14+$D13</f>
        <v>1.0104166666666666E-2</v>
      </c>
      <c r="K15" s="22">
        <f t="shared" ref="K15" si="9">K14+$D13</f>
        <v>1.0358796296296297E-2</v>
      </c>
      <c r="L15" s="22">
        <f t="shared" ref="L15" si="10">L14+$D13</f>
        <v>1.1076388888888889E-2</v>
      </c>
      <c r="M15" s="22">
        <f t="shared" ref="M15" si="11">M14+$D13</f>
        <v>1.1226851851851851E-2</v>
      </c>
      <c r="N15" s="22">
        <f t="shared" ref="N15" si="12">N14+$D13</f>
        <v>1.1655092592592592E-2</v>
      </c>
      <c r="O15" s="22">
        <f t="shared" ref="O15" si="13">O14+$D13</f>
        <v>1.2349537037037037E-2</v>
      </c>
      <c r="P15" s="22">
        <f t="shared" ref="P15" si="14">P14+$D13</f>
        <v>1.2812499999999999E-2</v>
      </c>
      <c r="Q15" s="22">
        <f t="shared" ref="Q15" si="15">Q14+$D13</f>
        <v>1.3761574074074074E-2</v>
      </c>
      <c r="R15" s="22">
        <f t="shared" ref="R15" si="16">R14+$D13</f>
        <v>1.4155092592592592E-2</v>
      </c>
      <c r="S15" s="22">
        <f t="shared" ref="S15" si="17">S14+$D13</f>
        <v>1.4456018518518517E-2</v>
      </c>
      <c r="T15" s="22">
        <f t="shared" ref="T15" si="18">T14+$D13</f>
        <v>1.4930555555555555E-2</v>
      </c>
      <c r="U15" s="22">
        <f t="shared" ref="U15" si="19">U14+$D13</f>
        <v>1.5023148148148148E-2</v>
      </c>
    </row>
    <row r="16" spans="1:21" s="10" customFormat="1" x14ac:dyDescent="0.2">
      <c r="A16" s="13">
        <v>3</v>
      </c>
      <c r="B16" s="13" t="s">
        <v>5</v>
      </c>
      <c r="C16" s="13" t="s">
        <v>1</v>
      </c>
      <c r="D16" s="10">
        <v>7.3726851851851861E-3</v>
      </c>
      <c r="E16" s="29"/>
      <c r="F16" s="26">
        <f>F7/60</f>
        <v>7.9861111111111105E-4</v>
      </c>
      <c r="G16" s="18">
        <f t="shared" ref="G16:U16" si="20">G7/60</f>
        <v>6.3657407407407402E-4</v>
      </c>
      <c r="H16" s="18">
        <f t="shared" si="20"/>
        <v>2.6620370370370372E-4</v>
      </c>
      <c r="I16" s="26">
        <f t="shared" si="20"/>
        <v>2.6620370370370372E-4</v>
      </c>
      <c r="J16" s="26">
        <f t="shared" si="20"/>
        <v>2.6620370370370372E-4</v>
      </c>
      <c r="K16" s="18">
        <f t="shared" si="20"/>
        <v>3.7037037037037041E-4</v>
      </c>
      <c r="L16" s="18">
        <f t="shared" si="20"/>
        <v>7.291666666666667E-4</v>
      </c>
      <c r="M16" s="26">
        <f t="shared" si="20"/>
        <v>1.273148148148148E-4</v>
      </c>
      <c r="N16" s="18">
        <f t="shared" si="20"/>
        <v>4.8611111111111104E-4</v>
      </c>
      <c r="O16" s="18">
        <f t="shared" si="20"/>
        <v>6.7129629629629635E-4</v>
      </c>
      <c r="P16" s="18">
        <f t="shared" si="20"/>
        <v>5.2083333333333333E-4</v>
      </c>
      <c r="Q16" s="18">
        <f t="shared" si="20"/>
        <v>1.1226851851851851E-3</v>
      </c>
      <c r="R16" s="18">
        <f t="shared" si="20"/>
        <v>4.1666666666666664E-4</v>
      </c>
      <c r="S16" s="18">
        <f t="shared" si="20"/>
        <v>3.5879629629629635E-4</v>
      </c>
      <c r="T16" s="26">
        <f t="shared" si="20"/>
        <v>3.0092592592592595E-4</v>
      </c>
      <c r="U16" s="18">
        <f t="shared" si="20"/>
        <v>1.1574074074074073E-4</v>
      </c>
    </row>
    <row r="17" spans="2:21" x14ac:dyDescent="0.2">
      <c r="B17" s="13" t="s">
        <v>6</v>
      </c>
      <c r="E17" s="23"/>
      <c r="F17" s="25">
        <f>F16</f>
        <v>7.9861111111111105E-4</v>
      </c>
      <c r="G17" s="20">
        <f>G16+F17</f>
        <v>1.4351851851851852E-3</v>
      </c>
      <c r="H17" s="20">
        <f t="shared" ref="H17:U17" si="21">H16+G17</f>
        <v>1.701388888888889E-3</v>
      </c>
      <c r="I17" s="20">
        <f t="shared" si="21"/>
        <v>1.9675925925925928E-3</v>
      </c>
      <c r="J17" s="20">
        <f t="shared" si="21"/>
        <v>2.2337962962962967E-3</v>
      </c>
      <c r="K17" s="20">
        <f t="shared" si="21"/>
        <v>2.604166666666667E-3</v>
      </c>
      <c r="L17" s="20">
        <f t="shared" si="21"/>
        <v>3.3333333333333335E-3</v>
      </c>
      <c r="M17" s="20">
        <f t="shared" si="21"/>
        <v>3.4606481481481485E-3</v>
      </c>
      <c r="N17" s="20">
        <f t="shared" si="21"/>
        <v>3.9467592592592592E-3</v>
      </c>
      <c r="O17" s="20">
        <f t="shared" si="21"/>
        <v>4.6180555555555558E-3</v>
      </c>
      <c r="P17" s="20">
        <f t="shared" si="21"/>
        <v>5.138888888888889E-3</v>
      </c>
      <c r="Q17" s="20">
        <f t="shared" si="21"/>
        <v>6.2615740740740739E-3</v>
      </c>
      <c r="R17" s="20">
        <f t="shared" si="21"/>
        <v>6.6782407407407407E-3</v>
      </c>
      <c r="S17" s="20">
        <f t="shared" si="21"/>
        <v>7.037037037037037E-3</v>
      </c>
      <c r="T17" s="20">
        <f t="shared" si="21"/>
        <v>7.3379629629629628E-3</v>
      </c>
      <c r="U17" s="20">
        <f t="shared" si="21"/>
        <v>7.4537037037037037E-3</v>
      </c>
    </row>
    <row r="18" spans="2:21" x14ac:dyDescent="0.2">
      <c r="E18" s="29">
        <v>7.3726851851851861E-3</v>
      </c>
      <c r="F18" s="21">
        <f>F17+$D16</f>
        <v>8.171296296296298E-3</v>
      </c>
      <c r="G18" s="21">
        <f t="shared" ref="G18" si="22">G17+$D16</f>
        <v>8.8078703703703722E-3</v>
      </c>
      <c r="H18" s="21">
        <f t="shared" ref="H18" si="23">H17+$D16</f>
        <v>9.0740740740740747E-3</v>
      </c>
      <c r="I18" s="21">
        <f t="shared" ref="I18" si="24">I17+$D16</f>
        <v>9.3402777777777789E-3</v>
      </c>
      <c r="J18" s="21">
        <f t="shared" ref="J18" si="25">J17+$D16</f>
        <v>9.6064814814814832E-3</v>
      </c>
      <c r="K18" s="21">
        <f t="shared" ref="K18" si="26">K17+$D16</f>
        <v>9.9768518518518531E-3</v>
      </c>
      <c r="L18" s="21">
        <f t="shared" ref="L18" si="27">L17+$D16</f>
        <v>1.0706018518518519E-2</v>
      </c>
      <c r="M18" s="21">
        <f t="shared" ref="M18" si="28">M17+$D16</f>
        <v>1.0833333333333334E-2</v>
      </c>
      <c r="N18" s="21">
        <f t="shared" ref="N18" si="29">N17+$D16</f>
        <v>1.1319444444444444E-2</v>
      </c>
      <c r="O18" s="21">
        <f t="shared" ref="O18" si="30">O17+$D16</f>
        <v>1.1990740740740743E-2</v>
      </c>
      <c r="P18" s="21">
        <f t="shared" ref="P18" si="31">P17+$D16</f>
        <v>1.2511574074074074E-2</v>
      </c>
      <c r="Q18" s="19">
        <f t="shared" ref="Q18" si="32">Q17+$D16</f>
        <v>1.3634259259259259E-2</v>
      </c>
      <c r="R18" s="19">
        <f t="shared" ref="R18" si="33">R17+$D16</f>
        <v>1.4050925925925927E-2</v>
      </c>
      <c r="S18" s="19">
        <f t="shared" ref="S18" si="34">S17+$D16</f>
        <v>1.4409722222222223E-2</v>
      </c>
      <c r="T18" s="19">
        <f t="shared" ref="T18" si="35">T17+$D16</f>
        <v>1.471064814814815E-2</v>
      </c>
      <c r="U18" s="19">
        <f t="shared" ref="U18" si="36">U17+$D16</f>
        <v>1.4826388888888889E-2</v>
      </c>
    </row>
    <row r="19" spans="2:21" x14ac:dyDescent="0.2">
      <c r="E19" s="28">
        <f>86400*(E18-MIN(E15,E12))</f>
        <v>-28.999999999999936</v>
      </c>
      <c r="F19" s="28">
        <f>86400*(F18-MIN(F15,F12))</f>
        <v>-36.999999999999886</v>
      </c>
      <c r="G19" s="28">
        <f t="shared" ref="G19:U19" si="37">86400*(G18-MIN(G15,G12))</f>
        <v>-22.999999999999897</v>
      </c>
      <c r="H19" s="28">
        <f t="shared" si="37"/>
        <v>-20.999999999999986</v>
      </c>
      <c r="I19" s="28">
        <f t="shared" si="37"/>
        <v>-26.999999999999876</v>
      </c>
      <c r="J19" s="28">
        <f t="shared" si="37"/>
        <v>-27.999999999999829</v>
      </c>
      <c r="K19" s="28">
        <f t="shared" si="37"/>
        <v>-19.999999999999879</v>
      </c>
      <c r="L19" s="28">
        <f t="shared" si="37"/>
        <v>-11.999999999999927</v>
      </c>
      <c r="M19" s="28">
        <f t="shared" si="37"/>
        <v>-20.000000000000028</v>
      </c>
      <c r="N19" s="28">
        <f t="shared" si="37"/>
        <v>-19.000000000000071</v>
      </c>
      <c r="O19" s="28">
        <f t="shared" si="37"/>
        <v>-10.999999999999821</v>
      </c>
      <c r="P19" s="28">
        <f t="shared" si="37"/>
        <v>-11.000000000000121</v>
      </c>
      <c r="Q19" s="28">
        <f t="shared" si="37"/>
        <v>0.99999999999995648</v>
      </c>
      <c r="R19" s="28">
        <f t="shared" si="37"/>
        <v>3.0000000000000195</v>
      </c>
      <c r="S19" s="28">
        <f t="shared" si="37"/>
        <v>6.0000000000000391</v>
      </c>
      <c r="T19" s="28">
        <f t="shared" si="37"/>
        <v>4.0000000000001261</v>
      </c>
      <c r="U19" s="28">
        <f t="shared" si="37"/>
        <v>4.9999999999999325</v>
      </c>
    </row>
    <row r="20" spans="2:21" x14ac:dyDescent="0.2">
      <c r="E20" s="23">
        <f>0</f>
        <v>0</v>
      </c>
      <c r="F20" s="27">
        <f>E19-F19</f>
        <v>7.9999999999999503</v>
      </c>
      <c r="G20" s="27">
        <f t="shared" ref="G20:U20" si="38">F19-G19</f>
        <v>-13.999999999999989</v>
      </c>
      <c r="H20" s="27">
        <f t="shared" si="38"/>
        <v>-1.9999999999999112</v>
      </c>
      <c r="I20" s="27">
        <f t="shared" si="38"/>
        <v>5.9999999999998899</v>
      </c>
      <c r="J20" s="27">
        <f t="shared" si="38"/>
        <v>0.99999999999995381</v>
      </c>
      <c r="K20" s="27">
        <f t="shared" si="38"/>
        <v>-7.9999999999999503</v>
      </c>
      <c r="L20" s="27">
        <f t="shared" si="38"/>
        <v>-7.999999999999952</v>
      </c>
      <c r="M20" s="27">
        <f t="shared" si="38"/>
        <v>8.0000000000001013</v>
      </c>
      <c r="N20" s="27">
        <f t="shared" si="38"/>
        <v>-0.99999999999995737</v>
      </c>
      <c r="O20" s="27">
        <f t="shared" si="38"/>
        <v>-8.0000000000002505</v>
      </c>
      <c r="P20" s="27">
        <f t="shared" si="38"/>
        <v>3.0020430585864233E-13</v>
      </c>
      <c r="Q20" s="27">
        <f t="shared" si="38"/>
        <v>-12.000000000000078</v>
      </c>
      <c r="R20" s="27">
        <f t="shared" si="38"/>
        <v>-2.0000000000000631</v>
      </c>
      <c r="S20" s="27">
        <f t="shared" si="38"/>
        <v>-3.0000000000000195</v>
      </c>
      <c r="T20" s="27">
        <f t="shared" si="38"/>
        <v>1.999999999999913</v>
      </c>
      <c r="U20" s="27">
        <f t="shared" si="38"/>
        <v>-0.99999999999980638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2019-05-27T09:39:54Z</dcterms:created>
  <dcterms:modified xsi:type="dcterms:W3CDTF">2019-05-27T10:12:41Z</dcterms:modified>
</cp:coreProperties>
</file>